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55" windowWidth="11595" windowHeight="58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<sst xmlns="http://schemas.openxmlformats.org/spreadsheetml/2006/main" count="83" uniqueCount="48">
  <si>
    <t>POLIZAS REQUERIDAS SEGÚN BIENES E INTERESES ASEGURABLES</t>
  </si>
  <si>
    <t>INCENDIO, TERREMOTO Y AMIT</t>
  </si>
  <si>
    <t xml:space="preserve">MAQUINARIA Y EQUIPO </t>
  </si>
  <si>
    <t>EQUIPO DE CONSTRUCCIÓN</t>
  </si>
  <si>
    <t>EQUIPO DE PERFORACIÓN</t>
  </si>
  <si>
    <t>MAQUINARIA INDUSTRIAL</t>
  </si>
  <si>
    <t>EQUIPO DE MUSICA</t>
  </si>
  <si>
    <t>EQUIPO DE RECREACION Y DEPORTE</t>
  </si>
  <si>
    <t>EQUIPOS AGRICOLAS</t>
  </si>
  <si>
    <t>EQUIPO DE ENSEÑANZA</t>
  </si>
  <si>
    <t>HERRAMIENTAS Y ACCESORIOS</t>
  </si>
  <si>
    <t>HERRAMIENTAS ESPECIALIZADAS</t>
  </si>
  <si>
    <t>OTRAS MAQUINARIAS Y EQUIPOS</t>
  </si>
  <si>
    <t>MUEBLES, ENSERES Y EQUIPO DE OFICINA</t>
  </si>
  <si>
    <t>EQUIPO DE TRANSPORTE, TRACCION Y ELEVACIÓN</t>
  </si>
  <si>
    <t>EQUIPO Y MAQUINAS PARA COMEDOR COCINA DESPENSA Y ACCESORIOS</t>
  </si>
  <si>
    <t>BIENES DE ARTE Y CULTURA</t>
  </si>
  <si>
    <t>VALOR ASEGURADO</t>
  </si>
  <si>
    <t>LIBROS DE BIBLIOTECAS</t>
  </si>
  <si>
    <t>JOYAS</t>
  </si>
  <si>
    <t>EQUIPO ELECTRICO Y ELECTRONICO</t>
  </si>
  <si>
    <t>MAQUINARIA Y EQUIPO</t>
  </si>
  <si>
    <t>EQUIPO DE CONSTRUCCION</t>
  </si>
  <si>
    <t>EQUIPO MEDICO Y CIENTIFICO</t>
  </si>
  <si>
    <t>EQUIPO DE INVESTIGACION</t>
  </si>
  <si>
    <t>EQUIPO DE LABORATORIO</t>
  </si>
  <si>
    <t>EQUIPO DE COMUNICACIONES</t>
  </si>
  <si>
    <t>EQUIPO DE COMPUTACION</t>
  </si>
  <si>
    <t>SUSTRACCION</t>
  </si>
  <si>
    <t>ROTURA DE MAQUINARIA</t>
  </si>
  <si>
    <t>MANEJO GLOBAL</t>
  </si>
  <si>
    <t>RESPONSABILIDAD CIVIL EXTRACONTRACTUAL</t>
  </si>
  <si>
    <t>RESPONSABILIDAD CIVIL PROFESIONAL MEDICA</t>
  </si>
  <si>
    <t>DOCENTES, CENTRO MEDICO Y LABORATORIOS</t>
  </si>
  <si>
    <t>PRACTICANTES</t>
  </si>
  <si>
    <t>TRANSPORTE DE VALORES</t>
  </si>
  <si>
    <t>VIDA GRUPO DEUDORES</t>
  </si>
  <si>
    <t>VEHICULOS</t>
  </si>
  <si>
    <t>250 S.M.M.L.V.</t>
  </si>
  <si>
    <t>VER ANEXO</t>
  </si>
  <si>
    <t>EL VALOR ASEGURADO SOLICITADO DEBERA SER POR VIGENCIA SIN LIMITE</t>
  </si>
  <si>
    <t>POR EVENTO Y SIN LIMITE DE EVENTOS</t>
  </si>
  <si>
    <t>ANEXO NRO. 4</t>
  </si>
  <si>
    <t>DINERO EN EFECTIVO</t>
  </si>
  <si>
    <t>NOTA: SE DEBE TENER EN CUENTA QUE LA SUMA ASEGURADA PARA EQUIPO ELECTRONICO FIJO</t>
  </si>
  <si>
    <t>ES DE $ 6,159'380,972 Y PARA EQUIPO MOVIL Y PORTATIL ES DE $ 3,095'800,035</t>
  </si>
  <si>
    <t xml:space="preserve">NOTA: LA RELACIÓN DE LAS JOYAS SE ENCUENTRA EN EL ARCHIVO EXCEL ANEXO LLAMADO </t>
  </si>
  <si>
    <t>JOYAS2003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</si>
</sst>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mayores_898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res_898000"/>
    </sheetNames>
    <sheetDataSet>
      <sheetData sheetId="0">
        <row r="23">
          <cell r="H23">
            <v>22914053</v>
          </cell>
        </row>
        <row r="29">
          <cell r="H29">
            <v>6450000</v>
          </cell>
        </row>
        <row r="173">
          <cell r="H173">
            <v>16247805</v>
          </cell>
        </row>
        <row r="180">
          <cell r="H180">
            <v>4478104</v>
          </cell>
        </row>
        <row r="234">
          <cell r="H234">
            <v>31470724</v>
          </cell>
        </row>
        <row r="237">
          <cell r="H237">
            <v>1000000</v>
          </cell>
        </row>
        <row r="248">
          <cell r="H248">
            <v>8557577</v>
          </cell>
        </row>
        <row r="284">
          <cell r="H284">
            <v>49916416</v>
          </cell>
        </row>
        <row r="985">
          <cell r="H985">
            <v>86943423</v>
          </cell>
        </row>
        <row r="3340">
          <cell r="H3340">
            <v>2185000</v>
          </cell>
        </row>
        <row r="3368">
          <cell r="H3368">
            <v>10035000</v>
          </cell>
        </row>
        <row r="3404">
          <cell r="H3404">
            <v>56524465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workbookViewId="0" topLeftCell="A15">
      <selection activeCell="C26" sqref="C26"/>
    </sheetView>
  </sheetViews>
  <sheetFormatPr defaultColWidth="11.421875" defaultRowHeight="12.75"/>
  <cols>
    <col min="1" max="1" width="3.57421875" style="0" customWidth="1"/>
    <col min="2" max="2" width="5.421875" style="0" customWidth="1"/>
    <col min="3" max="3" width="64.421875" style="0" customWidth="1"/>
    <col min="4" max="4" width="20.421875" style="0" customWidth="1"/>
  </cols>
  <sheetData>
    <row r="1" ht="12.75">
      <c r="A1" s="1" t="s">
        <v>42</v>
      </c>
    </row>
    <row r="4" spans="1:4" ht="12.75">
      <c r="A4" s="6" t="s">
        <v>0</v>
      </c>
      <c r="B4" s="6"/>
      <c r="C4" s="6"/>
      <c r="D4" s="2" t="s">
        <v>17</v>
      </c>
    </row>
    <row r="6" spans="1:4" ht="12.75">
      <c r="A6" s="6" t="s">
        <v>1</v>
      </c>
      <c r="B6" s="6"/>
      <c r="C6" s="6"/>
      <c r="D6" s="4"/>
    </row>
    <row r="7" spans="2:4" ht="12.75">
      <c r="B7" t="s">
        <v>2</v>
      </c>
      <c r="D7" s="4"/>
    </row>
    <row r="8" spans="3:4" ht="12.75">
      <c r="C8" t="s">
        <v>3</v>
      </c>
      <c r="D8" s="4">
        <f>'[1]mayores_898000'!$H$23</f>
        <v>22914053</v>
      </c>
    </row>
    <row r="9" spans="3:4" ht="12.75">
      <c r="C9" t="s">
        <v>4</v>
      </c>
      <c r="D9" s="4">
        <f>'[1]mayores_898000'!$H$29</f>
        <v>6450000</v>
      </c>
    </row>
    <row r="10" spans="3:4" ht="12.75">
      <c r="C10" t="s">
        <v>5</v>
      </c>
      <c r="D10" s="4">
        <v>267094000</v>
      </c>
    </row>
    <row r="11" spans="3:4" ht="12.75">
      <c r="C11" t="s">
        <v>6</v>
      </c>
      <c r="D11" s="4">
        <v>274271743</v>
      </c>
    </row>
    <row r="12" spans="3:4" ht="12.75">
      <c r="C12" t="s">
        <v>7</v>
      </c>
      <c r="D12" s="4">
        <f>'[1]mayores_898000'!$H$173</f>
        <v>16247805</v>
      </c>
    </row>
    <row r="13" spans="3:4" ht="12.75">
      <c r="C13" t="s">
        <v>8</v>
      </c>
      <c r="D13" s="4">
        <f>'[1]mayores_898000'!$H$180</f>
        <v>4478104</v>
      </c>
    </row>
    <row r="14" spans="3:4" ht="12.75">
      <c r="C14" t="s">
        <v>9</v>
      </c>
      <c r="D14" s="4">
        <f>'[1]mayores_898000'!$H$234</f>
        <v>31470724</v>
      </c>
    </row>
    <row r="15" spans="3:4" ht="12.75">
      <c r="C15" t="s">
        <v>10</v>
      </c>
      <c r="D15" s="4">
        <f>'[1]mayores_898000'!$H$237</f>
        <v>1000000</v>
      </c>
    </row>
    <row r="16" spans="3:4" ht="12.75">
      <c r="C16" t="s">
        <v>11</v>
      </c>
      <c r="D16" s="4">
        <f>'[1]mayores_898000'!$H$248</f>
        <v>8557577</v>
      </c>
    </row>
    <row r="17" spans="3:4" ht="12.75">
      <c r="C17" t="s">
        <v>12</v>
      </c>
      <c r="D17" s="4">
        <f>'[1]mayores_898000'!$H$284</f>
        <v>49916416</v>
      </c>
    </row>
    <row r="18" spans="2:4" ht="12.75">
      <c r="B18" t="s">
        <v>13</v>
      </c>
      <c r="D18" s="4">
        <f>'[1]mayores_898000'!$H$985</f>
        <v>86943423</v>
      </c>
    </row>
    <row r="19" spans="2:4" ht="12.75">
      <c r="B19" t="s">
        <v>14</v>
      </c>
      <c r="D19" s="4">
        <f>'[1]mayores_898000'!$H$3340</f>
        <v>2185000</v>
      </c>
    </row>
    <row r="20" spans="2:4" ht="12.75">
      <c r="B20" t="s">
        <v>15</v>
      </c>
      <c r="D20" s="4">
        <f>'[1]mayores_898000'!$H$3368</f>
        <v>10035000</v>
      </c>
    </row>
    <row r="21" spans="2:4" ht="12.75">
      <c r="B21" t="s">
        <v>16</v>
      </c>
      <c r="D21" s="4">
        <f>'[1]mayores_898000'!$H$3404</f>
        <v>56524465</v>
      </c>
    </row>
    <row r="22" spans="3:4" ht="12.75">
      <c r="C22" t="s">
        <v>18</v>
      </c>
      <c r="D22" s="4">
        <v>2215000176</v>
      </c>
    </row>
    <row r="23" spans="2:4" ht="12.75">
      <c r="B23" t="s">
        <v>19</v>
      </c>
      <c r="D23" s="4">
        <v>247000000</v>
      </c>
    </row>
    <row r="24" spans="2:4" ht="12.75">
      <c r="B24" s="1" t="s">
        <v>46</v>
      </c>
      <c r="D24" s="4"/>
    </row>
    <row r="25" spans="2:4" ht="12.75">
      <c r="B25" s="1" t="s">
        <v>47</v>
      </c>
      <c r="D25" s="4"/>
    </row>
    <row r="26" ht="12.75">
      <c r="D26" s="4"/>
    </row>
    <row r="27" spans="1:4" ht="12.75">
      <c r="A27" s="6" t="s">
        <v>20</v>
      </c>
      <c r="B27" s="6"/>
      <c r="C27" s="6"/>
      <c r="D27" s="4"/>
    </row>
    <row r="28" spans="2:4" ht="12.75">
      <c r="B28" t="s">
        <v>15</v>
      </c>
      <c r="D28" s="4">
        <v>5753793</v>
      </c>
    </row>
    <row r="29" spans="2:4" ht="12.75">
      <c r="B29" t="s">
        <v>21</v>
      </c>
      <c r="D29" s="4"/>
    </row>
    <row r="30" spans="3:4" ht="12.75">
      <c r="C30" t="s">
        <v>22</v>
      </c>
      <c r="D30" s="4">
        <v>24929344</v>
      </c>
    </row>
    <row r="31" spans="3:4" ht="12.75">
      <c r="C31" t="s">
        <v>5</v>
      </c>
      <c r="D31" s="4">
        <v>60846552</v>
      </c>
    </row>
    <row r="32" spans="3:4" ht="12.75">
      <c r="C32" t="s">
        <v>7</v>
      </c>
      <c r="D32" s="4">
        <v>14942000</v>
      </c>
    </row>
    <row r="33" spans="3:4" ht="12.75">
      <c r="C33" t="s">
        <v>9</v>
      </c>
      <c r="D33" s="4">
        <v>238625665</v>
      </c>
    </row>
    <row r="34" spans="3:4" ht="12.75">
      <c r="C34" t="s">
        <v>11</v>
      </c>
      <c r="D34" s="4">
        <v>3439428</v>
      </c>
    </row>
    <row r="35" spans="3:4" ht="12.75">
      <c r="C35" t="s">
        <v>12</v>
      </c>
      <c r="D35" s="4">
        <f>65264019+3524300</f>
        <v>68788319</v>
      </c>
    </row>
    <row r="36" spans="2:4" ht="12.75">
      <c r="B36" t="s">
        <v>23</v>
      </c>
      <c r="D36" s="4"/>
    </row>
    <row r="37" spans="3:4" ht="12.75">
      <c r="C37" t="s">
        <v>24</v>
      </c>
      <c r="D37" s="4">
        <v>2547193526</v>
      </c>
    </row>
    <row r="38" spans="3:4" ht="12.75">
      <c r="C38" t="s">
        <v>25</v>
      </c>
      <c r="D38" s="4">
        <v>829867162</v>
      </c>
    </row>
    <row r="39" spans="2:4" ht="12.75">
      <c r="B39" t="s">
        <v>26</v>
      </c>
      <c r="D39" s="4">
        <v>2047443226</v>
      </c>
    </row>
    <row r="40" spans="2:4" ht="12.75">
      <c r="B40" t="s">
        <v>27</v>
      </c>
      <c r="D40" s="4">
        <v>3413351992</v>
      </c>
    </row>
    <row r="41" spans="2:4" ht="12.75">
      <c r="B41" s="1" t="s">
        <v>44</v>
      </c>
      <c r="D41" s="4"/>
    </row>
    <row r="42" spans="2:4" ht="12.75">
      <c r="B42" s="1" t="s">
        <v>45</v>
      </c>
      <c r="D42" s="4"/>
    </row>
    <row r="43" ht="12.75">
      <c r="D43" s="4"/>
    </row>
    <row r="44" spans="1:4" ht="12.75">
      <c r="A44" s="6" t="s">
        <v>28</v>
      </c>
      <c r="B44" s="6"/>
      <c r="C44" s="6"/>
      <c r="D44" s="4"/>
    </row>
    <row r="45" spans="2:4" ht="12.75">
      <c r="B45" t="s">
        <v>2</v>
      </c>
      <c r="D45" s="4"/>
    </row>
    <row r="46" spans="3:4" ht="12.75">
      <c r="C46" t="s">
        <v>3</v>
      </c>
      <c r="D46" s="4">
        <f>'[1]mayores_898000'!$H$23</f>
        <v>22914053</v>
      </c>
    </row>
    <row r="47" spans="3:4" ht="12.75">
      <c r="C47" t="s">
        <v>4</v>
      </c>
      <c r="D47" s="4">
        <f>'[1]mayores_898000'!$H$29</f>
        <v>6450000</v>
      </c>
    </row>
    <row r="48" spans="3:4" ht="12.75">
      <c r="C48" t="s">
        <v>5</v>
      </c>
      <c r="D48" s="4">
        <v>267094000</v>
      </c>
    </row>
    <row r="49" spans="3:4" ht="12.75">
      <c r="C49" t="s">
        <v>6</v>
      </c>
      <c r="D49" s="4">
        <v>274271743</v>
      </c>
    </row>
    <row r="50" spans="3:4" ht="12.75">
      <c r="C50" t="s">
        <v>7</v>
      </c>
      <c r="D50" s="4">
        <f>'[1]mayores_898000'!$H$173</f>
        <v>16247805</v>
      </c>
    </row>
    <row r="51" spans="3:4" ht="12.75">
      <c r="C51" t="s">
        <v>8</v>
      </c>
      <c r="D51" s="4">
        <f>'[1]mayores_898000'!$H$180</f>
        <v>4478104</v>
      </c>
    </row>
    <row r="52" spans="3:4" ht="12.75">
      <c r="C52" t="s">
        <v>9</v>
      </c>
      <c r="D52" s="4">
        <f>'[1]mayores_898000'!$H$234</f>
        <v>31470724</v>
      </c>
    </row>
    <row r="53" spans="3:4" ht="12.75">
      <c r="C53" t="s">
        <v>10</v>
      </c>
      <c r="D53" s="4">
        <f>'[1]mayores_898000'!$H$237</f>
        <v>1000000</v>
      </c>
    </row>
    <row r="54" spans="3:4" ht="12.75">
      <c r="C54" t="s">
        <v>11</v>
      </c>
      <c r="D54" s="4">
        <f>'[1]mayores_898000'!$H$248</f>
        <v>8557577</v>
      </c>
    </row>
    <row r="55" spans="3:4" ht="12.75">
      <c r="C55" t="s">
        <v>12</v>
      </c>
      <c r="D55" s="4">
        <f>'[1]mayores_898000'!$H$284</f>
        <v>49916416</v>
      </c>
    </row>
    <row r="56" spans="2:4" ht="12.75">
      <c r="B56" t="s">
        <v>13</v>
      </c>
      <c r="D56" s="4">
        <f>'[1]mayores_898000'!$H$985</f>
        <v>86943423</v>
      </c>
    </row>
    <row r="57" spans="2:4" ht="12.75">
      <c r="B57" t="s">
        <v>14</v>
      </c>
      <c r="D57" s="4">
        <f>'[1]mayores_898000'!$H$3340</f>
        <v>2185000</v>
      </c>
    </row>
    <row r="58" spans="2:4" ht="12.75">
      <c r="B58" t="s">
        <v>15</v>
      </c>
      <c r="D58" s="4">
        <f>'[1]mayores_898000'!$H$3368</f>
        <v>10035000</v>
      </c>
    </row>
    <row r="59" spans="2:4" ht="12.75">
      <c r="B59" t="s">
        <v>16</v>
      </c>
      <c r="D59" s="4">
        <f>'[1]mayores_898000'!$H$3404</f>
        <v>56524465</v>
      </c>
    </row>
    <row r="60" spans="3:4" ht="12.75">
      <c r="C60" t="s">
        <v>18</v>
      </c>
      <c r="D60" s="4">
        <v>2215000176</v>
      </c>
    </row>
    <row r="61" spans="2:4" ht="12.75">
      <c r="B61" t="s">
        <v>19</v>
      </c>
      <c r="D61" s="4">
        <v>247000000</v>
      </c>
    </row>
    <row r="62" spans="2:4" ht="12.75">
      <c r="B62" t="s">
        <v>43</v>
      </c>
      <c r="D62" s="4">
        <v>20000000</v>
      </c>
    </row>
    <row r="63" spans="2:4" ht="12.75">
      <c r="B63" s="1" t="s">
        <v>46</v>
      </c>
      <c r="D63" s="4"/>
    </row>
    <row r="64" spans="2:4" ht="12.75">
      <c r="B64" s="1" t="s">
        <v>47</v>
      </c>
      <c r="D64" s="4"/>
    </row>
    <row r="65" ht="12.75">
      <c r="D65" s="4"/>
    </row>
    <row r="66" spans="1:4" ht="12.75">
      <c r="A66" s="6" t="s">
        <v>29</v>
      </c>
      <c r="B66" s="6"/>
      <c r="C66" s="6"/>
      <c r="D66" s="4"/>
    </row>
    <row r="67" spans="2:4" ht="12.75">
      <c r="B67" t="s">
        <v>2</v>
      </c>
      <c r="D67" s="4"/>
    </row>
    <row r="68" spans="3:4" ht="12.75">
      <c r="C68" t="s">
        <v>3</v>
      </c>
      <c r="D68" s="4">
        <v>1600000</v>
      </c>
    </row>
    <row r="69" spans="3:4" ht="12.75">
      <c r="C69" t="s">
        <v>5</v>
      </c>
      <c r="D69" s="4">
        <v>264823229</v>
      </c>
    </row>
    <row r="70" spans="3:4" ht="12.75">
      <c r="C70" t="s">
        <v>8</v>
      </c>
      <c r="D70" s="4">
        <v>4478104</v>
      </c>
    </row>
    <row r="71" spans="3:4" ht="12.75">
      <c r="C71" t="s">
        <v>9</v>
      </c>
      <c r="D71" s="4">
        <v>1320120</v>
      </c>
    </row>
    <row r="72" spans="3:4" ht="12.75">
      <c r="C72" t="s">
        <v>12</v>
      </c>
      <c r="D72" s="4">
        <v>47465416</v>
      </c>
    </row>
    <row r="73" ht="12.75">
      <c r="D73" s="4"/>
    </row>
    <row r="74" spans="1:4" ht="12.75">
      <c r="A74" s="6" t="s">
        <v>30</v>
      </c>
      <c r="B74" s="6"/>
      <c r="C74" s="6"/>
      <c r="D74" s="4">
        <v>50000000</v>
      </c>
    </row>
    <row r="75" spans="1:4" ht="12.75">
      <c r="A75" s="2"/>
      <c r="B75" s="3" t="s">
        <v>40</v>
      </c>
      <c r="C75" s="2"/>
      <c r="D75" s="4"/>
    </row>
    <row r="76" spans="2:4" ht="12.75">
      <c r="B76" t="s">
        <v>41</v>
      </c>
      <c r="D76" s="4"/>
    </row>
    <row r="77" ht="12.75">
      <c r="D77" s="4"/>
    </row>
    <row r="78" spans="1:4" ht="12.75">
      <c r="A78" s="6" t="s">
        <v>31</v>
      </c>
      <c r="B78" s="6"/>
      <c r="C78" s="6"/>
      <c r="D78" s="4">
        <v>200000000</v>
      </c>
    </row>
    <row r="79" spans="1:4" ht="12.75">
      <c r="A79" s="2"/>
      <c r="B79" s="3" t="s">
        <v>40</v>
      </c>
      <c r="C79" s="2"/>
      <c r="D79" s="4"/>
    </row>
    <row r="80" spans="1:4" ht="12.75">
      <c r="A80" s="2"/>
      <c r="B80" t="s">
        <v>41</v>
      </c>
      <c r="C80" s="2"/>
      <c r="D80" s="4"/>
    </row>
    <row r="81" ht="12.75">
      <c r="D81" s="4"/>
    </row>
    <row r="82" spans="1:4" ht="12.75">
      <c r="A82" s="6" t="s">
        <v>32</v>
      </c>
      <c r="B82" s="6"/>
      <c r="C82" s="6"/>
      <c r="D82" s="4"/>
    </row>
    <row r="83" spans="2:4" ht="12.75">
      <c r="B83" t="s">
        <v>33</v>
      </c>
      <c r="D83" s="4">
        <v>500000000</v>
      </c>
    </row>
    <row r="84" spans="2:4" ht="12.75">
      <c r="B84" t="s">
        <v>34</v>
      </c>
      <c r="D84" s="5" t="s">
        <v>38</v>
      </c>
    </row>
    <row r="85" spans="2:4" ht="12.75">
      <c r="B85" s="3" t="s">
        <v>40</v>
      </c>
      <c r="D85" s="5"/>
    </row>
    <row r="86" spans="2:4" ht="12.75">
      <c r="B86" t="s">
        <v>41</v>
      </c>
      <c r="D86" s="5"/>
    </row>
    <row r="87" ht="12.75">
      <c r="D87" s="4"/>
    </row>
    <row r="88" spans="1:4" ht="12.75">
      <c r="A88" s="6" t="s">
        <v>35</v>
      </c>
      <c r="B88" s="6"/>
      <c r="C88" s="6"/>
      <c r="D88" s="4">
        <v>2100000000</v>
      </c>
    </row>
    <row r="89" ht="12.75">
      <c r="D89" s="4"/>
    </row>
    <row r="90" spans="1:4" ht="12.75">
      <c r="A90" s="6" t="s">
        <v>36</v>
      </c>
      <c r="B90" s="6"/>
      <c r="C90" s="6"/>
      <c r="D90" s="4">
        <v>1100000000</v>
      </c>
    </row>
    <row r="91" ht="12.75">
      <c r="D91" s="4"/>
    </row>
    <row r="92" spans="1:4" ht="12.75">
      <c r="A92" s="6" t="s">
        <v>37</v>
      </c>
      <c r="B92" s="6"/>
      <c r="C92" s="6"/>
      <c r="D92" s="4">
        <v>398800000</v>
      </c>
    </row>
    <row r="93" spans="2:4" ht="12.75">
      <c r="B93" t="s">
        <v>39</v>
      </c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</sheetData>
  <mergeCells count="11">
    <mergeCell ref="A4:C4"/>
    <mergeCell ref="A6:C6"/>
    <mergeCell ref="A27:C27"/>
    <mergeCell ref="A44:C44"/>
    <mergeCell ref="A88:C88"/>
    <mergeCell ref="A90:C90"/>
    <mergeCell ref="A92:C92"/>
    <mergeCell ref="A66:C66"/>
    <mergeCell ref="A74:C74"/>
    <mergeCell ref="A78:C78"/>
    <mergeCell ref="A82:C82"/>
  </mergeCells>
  <printOptions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jmarbol</dc:creator>
  <cp:keywords/>
  <dc:description/>
  <cp:lastModifiedBy>XXXXXX</cp:lastModifiedBy>
  <cp:lastPrinted>2004-10-12T21:18:11Z</cp:lastPrinted>
  <dcterms:created xsi:type="dcterms:W3CDTF">2004-10-01T21:20:50Z</dcterms:created>
  <dcterms:modified xsi:type="dcterms:W3CDTF">2004-10-13T22:11:55Z</dcterms:modified>
  <cp:category/>
  <cp:version/>
  <cp:contentType/>
  <cp:contentStatus/>
</cp:coreProperties>
</file>