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CANT.PREPLIEGO OBR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<sst xmlns="http://schemas.openxmlformats.org/spreadsheetml/2006/main" count="286" uniqueCount="190">
  <si>
    <t xml:space="preserve">             UNIVERSIDAD DEL CAUCA</t>
  </si>
  <si>
    <t xml:space="preserve">             VICERRECTORIA ADMINISTRATIVA</t>
  </si>
  <si>
    <t>CANTIDADES DE OBRA  CONSTRUCCIÓN PRIMERA ETAPA DEL EDIFICIO DE LA FACULTAD</t>
  </si>
  <si>
    <t>DE CIENCIAS CONTABLES, ECONOMICAS Y ADMINISTRATIVAS DE LA</t>
  </si>
  <si>
    <t>UNIVERSIDAD DEL CAUCA</t>
  </si>
  <si>
    <t>FORMATO 02</t>
  </si>
  <si>
    <t xml:space="preserve">No. </t>
  </si>
  <si>
    <t>ITEM</t>
  </si>
  <si>
    <t>UND</t>
  </si>
  <si>
    <t>CANT</t>
  </si>
  <si>
    <t>VR.UNITARIO</t>
  </si>
  <si>
    <t>VR.TOTAL</t>
  </si>
  <si>
    <t>1.0</t>
  </si>
  <si>
    <t>PRELIMINARES</t>
  </si>
  <si>
    <t>Localización y replanteo</t>
  </si>
  <si>
    <t>M2</t>
  </si>
  <si>
    <t>Descapote</t>
  </si>
  <si>
    <t>Corte y excavación a máquina</t>
  </si>
  <si>
    <t>M3</t>
  </si>
  <si>
    <t>Cargue y bote de sobrantes</t>
  </si>
  <si>
    <t>Rellenos compactados con cilindro patecabra</t>
  </si>
  <si>
    <t>Excavación a Mano</t>
  </si>
  <si>
    <t>Rellenos compactados con vibrocompactador</t>
  </si>
  <si>
    <t>pequeño (rana)</t>
  </si>
  <si>
    <t>2.0</t>
  </si>
  <si>
    <t>CIMENTACION</t>
  </si>
  <si>
    <t>Solados</t>
  </si>
  <si>
    <t>Zapatas Ccto.f´c=21 Mpa Impermeab.</t>
  </si>
  <si>
    <t>Vigas de Cimentac. Ccto f´c=21 Mpa Impermeab,</t>
  </si>
  <si>
    <t>2.3.a</t>
  </si>
  <si>
    <t>0,50 x 0,40</t>
  </si>
  <si>
    <t>ML</t>
  </si>
  <si>
    <t>2.3.b</t>
  </si>
  <si>
    <t>0,30 x 0,40</t>
  </si>
  <si>
    <t>3.0</t>
  </si>
  <si>
    <t>ESTRUCTURA EN CONCRETO REFORZADO</t>
  </si>
  <si>
    <t>Columnas Ccto f´c=21Mpa.</t>
  </si>
  <si>
    <t>3.1.a</t>
  </si>
  <si>
    <t>C1 (0.50 x 0.50)</t>
  </si>
  <si>
    <t>3.1.b</t>
  </si>
  <si>
    <t>C2 (0.30x0.50)</t>
  </si>
  <si>
    <t>Losa aligerada de Entrepiso h=0.40m Ccto f´c= 21 Mpa</t>
  </si>
  <si>
    <t>Concreto para Escaleras Ccto f´c= 21 Mpa</t>
  </si>
  <si>
    <t>Vigas Cubierta Ccto f´c= 21 Mpa</t>
  </si>
  <si>
    <t>3.4.a</t>
  </si>
  <si>
    <t>Tipo VC1</t>
  </si>
  <si>
    <t>3.4.b</t>
  </si>
  <si>
    <t>Tipo VC2</t>
  </si>
  <si>
    <t>3.4.c</t>
  </si>
  <si>
    <t xml:space="preserve">Tipo VC3  o VC4 Viga Canal </t>
  </si>
  <si>
    <t>Vigas de amarre Ccto f´c=21 Mpa</t>
  </si>
  <si>
    <t>3.5.a</t>
  </si>
  <si>
    <t>Tipo S1</t>
  </si>
  <si>
    <t>3.5.b</t>
  </si>
  <si>
    <t>Tipo S2</t>
  </si>
  <si>
    <t>Columnetas Ccto f´c=21 Mpa</t>
  </si>
  <si>
    <t>3.6.a</t>
  </si>
  <si>
    <t>Tipo CC1</t>
  </si>
  <si>
    <t xml:space="preserve">ML     </t>
  </si>
  <si>
    <t>3.6.b</t>
  </si>
  <si>
    <t>Tipo CC2</t>
  </si>
  <si>
    <t xml:space="preserve">ML      </t>
  </si>
  <si>
    <t>4.0</t>
  </si>
  <si>
    <t xml:space="preserve">ACERO DE REFUERZO          </t>
  </si>
  <si>
    <t>4.1</t>
  </si>
  <si>
    <t>Colocación y Amarre Acero de Refuerzo fy=4200 Kg/cm2</t>
  </si>
  <si>
    <t>KGR</t>
  </si>
  <si>
    <t>7.0</t>
  </si>
  <si>
    <t>MAMPOSTERIA</t>
  </si>
  <si>
    <t>Muros para culatas ladrillo farol</t>
  </si>
  <si>
    <t>8.0</t>
  </si>
  <si>
    <t>IMPERMEABILIZACION</t>
  </si>
  <si>
    <t>Impermeabilización de Vigas Canales VC3 o VC4</t>
  </si>
  <si>
    <t>9.0</t>
  </si>
  <si>
    <t>PISOS</t>
  </si>
  <si>
    <t>9.1</t>
  </si>
  <si>
    <t>Subbase granular e=0.10 m</t>
  </si>
  <si>
    <t>9.2</t>
  </si>
  <si>
    <t>Piso primario e=0.10 m 17.5 Mpa</t>
  </si>
  <si>
    <t>10.0</t>
  </si>
  <si>
    <t>DESAGÜES (Redes y cajas)</t>
  </si>
  <si>
    <t>10.1</t>
  </si>
  <si>
    <t>Punto Sanitario PVC 4"</t>
  </si>
  <si>
    <t>10.2</t>
  </si>
  <si>
    <t>Punto Sanitario PVC 2"</t>
  </si>
  <si>
    <t>10.3</t>
  </si>
  <si>
    <t>Pase Sanitario 4" L=0.80 mt</t>
  </si>
  <si>
    <t>10.4</t>
  </si>
  <si>
    <t>Pase Sanitario 2" L=0.80 mt</t>
  </si>
  <si>
    <t>10.5</t>
  </si>
  <si>
    <t>Tuberia Novaform 16"</t>
  </si>
  <si>
    <t>10.6</t>
  </si>
  <si>
    <t>Tuberia Novaform 12"</t>
  </si>
  <si>
    <t>10.7</t>
  </si>
  <si>
    <t>Tuberia Novaform 10"</t>
  </si>
  <si>
    <t>10.8</t>
  </si>
  <si>
    <t>Tuberia Novaform 8"</t>
  </si>
  <si>
    <t>10.9</t>
  </si>
  <si>
    <t>10.10</t>
  </si>
  <si>
    <t>Cajas de Inspeccion 0.80 x 0.80 x 0.80</t>
  </si>
  <si>
    <t>10.11</t>
  </si>
  <si>
    <t>Pozos de Inspeccion h=1.80</t>
  </si>
  <si>
    <t>11.0</t>
  </si>
  <si>
    <t>INSTALACIONES ELECTRICAS</t>
  </si>
  <si>
    <t>11.A</t>
  </si>
  <si>
    <t>INFRAESTRUCTURA GENERAL ELECTRICA PARA PRIMER PISO-PROTECCIONES.</t>
  </si>
  <si>
    <t>11.A.1</t>
  </si>
  <si>
    <t>Cámara de inspección en concreto reforzado de acuerdo a especificaciones, tipo C3 de 1.10*0.70*0.80m. Con tapa.</t>
  </si>
  <si>
    <t>#</t>
  </si>
  <si>
    <t>11.A.2</t>
  </si>
  <si>
    <t>Similar al anterior de 0.70*0.70*0.70m.</t>
  </si>
  <si>
    <t>11.A.3</t>
  </si>
  <si>
    <t>Anillo soporte o collarín, bajo el distribuidor o rack principal, en concreto reforzado. H = 0.10m, e = 0.15m. 1.00*1.00m externamente.</t>
  </si>
  <si>
    <t>11.A.4</t>
  </si>
  <si>
    <t>Similar al anterior para PB. Externamente 1.00*0.40m. externamente, e = 0.10m.</t>
  </si>
  <si>
    <t>11.A.5</t>
  </si>
  <si>
    <t xml:space="preserve">Sistema tierra malla general, según especificación, para protección de edificio, formado por 9 varillas cu – c/u. de 2.40 m.*f5/8”, interconectadas entre sí con conductor No. 2 – cu, desnudo; derivando a cubierta con 11 bajantes del mismo material dentro </t>
  </si>
  <si>
    <t>gl</t>
  </si>
  <si>
    <t>11.A.6</t>
  </si>
  <si>
    <t>Sistema tierra, malla de protección y referencia según especificación, para centros de cableado principal y sectoriales formada por 3 difusores cada una (P11, P12, P13) - (P21, P22, P23) - (P31, P32, P3), e interconectados entre sí con conductor No. 2 – c</t>
  </si>
  <si>
    <t>11.A.7</t>
  </si>
  <si>
    <t>Igual al anterior, para malla de aulas de datos. Difusores R11,R12, R13. Derivaciones con 1C#4 + 1C#6 awg-thw-cu-cable, dentro de ducto pvc  f3/4” a dos tableros y a un gabinete de primer piso con respectiva prolongación hasta cuarto piso. Derivaciones de</t>
  </si>
  <si>
    <t>11.A.8</t>
  </si>
  <si>
    <t>Sistema tierra sencillo para tableros eléctricos a nivel de primer piso, conformado por un difusor, T1 o T2 o T5 con derivaciones 1C#4 + 1C#6 awg-thw-cu-cable, dentro de ducto pvc.</t>
  </si>
  <si>
    <t>11.A.9</t>
  </si>
  <si>
    <t>Similar al anterior, con un difusor y derivación con 1C#2 awg-cu- desnudo, f3/4” hasta casa de máquinas en 5to. Piso. En ascensor.</t>
  </si>
  <si>
    <t>11.A.10</t>
  </si>
  <si>
    <t>Canalización y entubado con ductos pvc, entre cámaras de inspección, según especificación.</t>
  </si>
  <si>
    <t>Con 1f3”+2f2”</t>
  </si>
  <si>
    <t>ml</t>
  </si>
  <si>
    <t>Con 3f2”</t>
  </si>
  <si>
    <t>Con 2f2”</t>
  </si>
  <si>
    <t>Con 3f2”+2f1½”</t>
  </si>
  <si>
    <t>Con 1f2”+1f1½”</t>
  </si>
  <si>
    <t>Con 4f2”+4f1½”</t>
  </si>
  <si>
    <t>Con 5f2”+5f1½”</t>
  </si>
  <si>
    <t>Con 6f2”+6f1½”</t>
  </si>
  <si>
    <t>Con 1f1½”+1f1”</t>
  </si>
  <si>
    <t>Con 3f2”+4f1½”+2f1¼”+4f1”</t>
  </si>
  <si>
    <t>Con 2f2”+4f1½”+1f1¼”+2f1”</t>
  </si>
  <si>
    <t>Con 1f2”+3f1½”+11f1¼”+3f1”</t>
  </si>
  <si>
    <t>Con 1f2”+2f1½”+6f1¼”+1f1”</t>
  </si>
  <si>
    <t>Con 1f2”+2f1½”+1f1¼”+2f1”</t>
  </si>
  <si>
    <t>Con 1f2”+1f1½”+1f1¼”+1f1”</t>
  </si>
  <si>
    <t>11.A.11</t>
  </si>
  <si>
    <t>Similar al anterior para derivación de cámaras de inspección a futuros tableros o cajas de paso.  Promedio 4 metros.</t>
  </si>
  <si>
    <t>Con 1f2”+1f1½”.</t>
  </si>
  <si>
    <t>Con 1f1½”</t>
  </si>
  <si>
    <t>Con 1f1½”+2f1”</t>
  </si>
  <si>
    <t>Con 2f1¼”</t>
  </si>
  <si>
    <t>Con 1f1¼”</t>
  </si>
  <si>
    <t>Con 1f1¼”+2f1”</t>
  </si>
  <si>
    <t>11.A.12</t>
  </si>
  <si>
    <t>Similar al anterior para unión entre cámaras de inspección, inmediatas o contiguas con 1f2”.</t>
  </si>
  <si>
    <t>11.A.13</t>
  </si>
  <si>
    <t>Similar al anterior entre tableros o cajas de paso.</t>
  </si>
  <si>
    <t>Con 5f2”+4f1½”.</t>
  </si>
  <si>
    <t>Con 2f2”+1f1½”.</t>
  </si>
  <si>
    <t>Con 1f1½”+1f1”.</t>
  </si>
  <si>
    <t>Con 1f2”.</t>
  </si>
  <si>
    <t>Con 2f1½”.</t>
  </si>
  <si>
    <t>Con 2f1¼”.</t>
  </si>
  <si>
    <t>11.A.14</t>
  </si>
  <si>
    <t>Entubado de salidas para tomas en general a nivel de primer piso, con ductos pvc, más sus accesorios. Sin incluir cajillas. Ductería taponada.</t>
  </si>
  <si>
    <t>Con 1f1¼”.</t>
  </si>
  <si>
    <t>Con 1f1”.</t>
  </si>
  <si>
    <t>Con 1f3/4”.</t>
  </si>
  <si>
    <t>Con 1f½”.</t>
  </si>
  <si>
    <t>11.A.15</t>
  </si>
  <si>
    <t>Igual al anterior con dos ductos  juntos para una misma salida o a una sola cajilla. Sin cajilla.</t>
  </si>
  <si>
    <t>Con 2f½”.</t>
  </si>
  <si>
    <t>Con 1f3/4”+1f½”.</t>
  </si>
  <si>
    <t>11.A.16</t>
  </si>
  <si>
    <t>Similar al anterior, para iluminación externa, por zonas duras o patios internos. Ducto pvc f½”.</t>
  </si>
  <si>
    <t>11.B</t>
  </si>
  <si>
    <t>INFRAESTRUCTURA ELEMENTAL ELECTRICA PARA PISOS SUPERIORES.</t>
  </si>
  <si>
    <t>11.B.1</t>
  </si>
  <si>
    <t>Niples o pedazos de ducto pvc pasantes por placas, vigas, vigetas o riostras, según especificación. Parte superior de nicle, taponado.</t>
  </si>
  <si>
    <t>Con 1f1½”.</t>
  </si>
  <si>
    <t>Con 2f½”. Juntos.</t>
  </si>
  <si>
    <t>11.B.2</t>
  </si>
  <si>
    <t>Igual al anterior para placa de 4to. Nivel, con ductos formando curva y contracurva.</t>
  </si>
  <si>
    <t>VALOR PROPUESTA (COSTOS DIRECTOS)</t>
  </si>
  <si>
    <t>ADMINISTRACION</t>
  </si>
  <si>
    <t>IMPREVISTOS</t>
  </si>
  <si>
    <t>UTILIDAD</t>
  </si>
  <si>
    <t>I.V.A (SOBRE UTILIDAD)</t>
  </si>
  <si>
    <t>VALOR TOTAL DE LA PROPUESTA</t>
  </si>
  <si>
    <t>VALOR EN LETRAS</t>
  </si>
  <si>
    <t>PROPONENTE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</si>
</sst>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</numFmts>
  <fonts count="8">
    <font>
      <sz val="10"/>
      <name val="Arial"/>
      <family val="0"/>
    </font>
    <font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0" fontId="5" fillId="0" borderId="0" xfId="0" applyNumberFormat="1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0" fillId="0" borderId="5" xfId="0" applyFont="1" applyBorder="1" applyAlignment="1">
      <alignment/>
    </xf>
    <xf numFmtId="4" fontId="5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  <xf numFmtId="4" fontId="0" fillId="0" borderId="8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5" fillId="0" borderId="8" xfId="0" applyFont="1" applyFill="1" applyBorder="1" applyAlignment="1">
      <alignment/>
    </xf>
    <xf numFmtId="0" fontId="6" fillId="0" borderId="7" xfId="0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0" fontId="6" fillId="0" borderId="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justify" vertical="top" wrapText="1"/>
    </xf>
    <xf numFmtId="0" fontId="0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top" wrapText="1"/>
    </xf>
    <xf numFmtId="4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4" xfId="0" applyNumberFormat="1" applyFont="1" applyFill="1" applyBorder="1" applyAlignment="1">
      <alignment horizontal="justify" vertical="top" wrapText="1"/>
    </xf>
    <xf numFmtId="0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NumberFormat="1" applyFont="1" applyFill="1" applyBorder="1" applyAlignment="1">
      <alignment horizontal="justify" vertical="top" wrapText="1"/>
    </xf>
    <xf numFmtId="0" fontId="0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0" fontId="7" fillId="0" borderId="1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7" fillId="0" borderId="20" xfId="0" applyNumberFormat="1" applyFont="1" applyBorder="1" applyAlignment="1">
      <alignment/>
    </xf>
    <xf numFmtId="0" fontId="7" fillId="0" borderId="20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right"/>
    </xf>
    <xf numFmtId="164" fontId="7" fillId="0" borderId="21" xfId="0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22" xfId="0" applyNumberFormat="1" applyFont="1" applyBorder="1" applyAlignment="1">
      <alignment/>
    </xf>
    <xf numFmtId="0" fontId="1" fillId="0" borderId="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514350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667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nistrador\Configuraci&#243;n%20local\Temp\Directorio%20temporal%201%20para%20CANTIDADES%20OBRA%20%20PREPLIEGO%20TOTALES.zip\CANTIDADES%20DE%20OB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TIDADES REALES"/>
      <sheetName val="CANTIDADES AJUSTADAS"/>
      <sheetName val="CANTIDADES LICITACION"/>
      <sheetName val="CANTIDADES LICITACION REVISADAS"/>
      <sheetName val="CANT.PREPLIEGO OBRA"/>
      <sheetName val="CANT.PREPLIEGO CONCRETO"/>
      <sheetName val="CANT.PREPLIEGO ACERO"/>
    </sheetNames>
    <sheetDataSet>
      <sheetData sheetId="1">
        <row r="13">
          <cell r="G13">
            <v>6270</v>
          </cell>
        </row>
        <row r="14">
          <cell r="G14">
            <v>4700</v>
          </cell>
        </row>
        <row r="15">
          <cell r="G15">
            <v>5292</v>
          </cell>
        </row>
        <row r="16">
          <cell r="G16">
            <v>1766</v>
          </cell>
        </row>
        <row r="17">
          <cell r="G17">
            <v>1587</v>
          </cell>
        </row>
        <row r="18">
          <cell r="G18">
            <v>659</v>
          </cell>
        </row>
        <row r="19">
          <cell r="G19" t="str">
            <v> </v>
          </cell>
        </row>
        <row r="20">
          <cell r="G20">
            <v>520</v>
          </cell>
        </row>
        <row r="22">
          <cell r="G22">
            <v>1032</v>
          </cell>
        </row>
        <row r="23">
          <cell r="G23">
            <v>141</v>
          </cell>
        </row>
        <row r="25">
          <cell r="G25">
            <v>500</v>
          </cell>
        </row>
        <row r="26">
          <cell r="G26">
            <v>461</v>
          </cell>
        </row>
        <row r="27">
          <cell r="G27" t="str">
            <v> </v>
          </cell>
        </row>
        <row r="28">
          <cell r="G28" t="str">
            <v> </v>
          </cell>
        </row>
        <row r="29">
          <cell r="G29">
            <v>1421</v>
          </cell>
        </row>
        <row r="30">
          <cell r="G30">
            <v>388</v>
          </cell>
        </row>
        <row r="31">
          <cell r="G31">
            <v>4909</v>
          </cell>
        </row>
        <row r="32">
          <cell r="G32">
            <v>47</v>
          </cell>
        </row>
        <row r="34">
          <cell r="G34">
            <v>81</v>
          </cell>
        </row>
        <row r="35">
          <cell r="G35">
            <v>279</v>
          </cell>
        </row>
        <row r="36">
          <cell r="G36">
            <v>135</v>
          </cell>
        </row>
        <row r="38">
          <cell r="G38">
            <v>199</v>
          </cell>
        </row>
        <row r="39">
          <cell r="G39">
            <v>202</v>
          </cell>
        </row>
        <row r="41">
          <cell r="G41">
            <v>86</v>
          </cell>
        </row>
        <row r="42">
          <cell r="G42">
            <v>114</v>
          </cell>
        </row>
        <row r="43">
          <cell r="G43" t="str">
            <v> </v>
          </cell>
        </row>
        <row r="44">
          <cell r="G44">
            <v>201625</v>
          </cell>
        </row>
        <row r="55">
          <cell r="G55" t="str">
            <v> </v>
          </cell>
        </row>
        <row r="56">
          <cell r="G56">
            <v>464</v>
          </cell>
        </row>
        <row r="57">
          <cell r="G57" t="str">
            <v> </v>
          </cell>
        </row>
        <row r="58">
          <cell r="G58">
            <v>135</v>
          </cell>
        </row>
        <row r="59">
          <cell r="G59" t="str">
            <v> </v>
          </cell>
        </row>
        <row r="60">
          <cell r="G60">
            <v>1402</v>
          </cell>
        </row>
        <row r="61">
          <cell r="G61">
            <v>1402</v>
          </cell>
        </row>
        <row r="63">
          <cell r="G63">
            <v>20</v>
          </cell>
        </row>
        <row r="64">
          <cell r="G64">
            <v>44</v>
          </cell>
        </row>
        <row r="65">
          <cell r="G65">
            <v>50</v>
          </cell>
        </row>
        <row r="66">
          <cell r="G66">
            <v>65</v>
          </cell>
        </row>
        <row r="67">
          <cell r="G67">
            <v>160</v>
          </cell>
        </row>
        <row r="68">
          <cell r="G68">
            <v>30</v>
          </cell>
        </row>
        <row r="69">
          <cell r="G69">
            <v>150</v>
          </cell>
        </row>
        <row r="70">
          <cell r="G70">
            <v>190</v>
          </cell>
        </row>
        <row r="71">
          <cell r="G71">
            <v>700</v>
          </cell>
        </row>
        <row r="72">
          <cell r="G72">
            <v>30</v>
          </cell>
        </row>
        <row r="73">
          <cell r="G73">
            <v>8</v>
          </cell>
        </row>
        <row r="76">
          <cell r="D76">
            <v>6</v>
          </cell>
        </row>
        <row r="77">
          <cell r="D77">
            <v>20</v>
          </cell>
        </row>
        <row r="78">
          <cell r="D78">
            <v>1</v>
          </cell>
        </row>
        <row r="79">
          <cell r="D79">
            <v>1</v>
          </cell>
        </row>
        <row r="80">
          <cell r="D80">
            <v>1</v>
          </cell>
        </row>
        <row r="81">
          <cell r="D81">
            <v>3</v>
          </cell>
        </row>
        <row r="82">
          <cell r="D82">
            <v>1</v>
          </cell>
        </row>
        <row r="83">
          <cell r="D83">
            <v>5</v>
          </cell>
        </row>
        <row r="84">
          <cell r="D84">
            <v>1</v>
          </cell>
        </row>
        <row r="86">
          <cell r="D86">
            <v>36</v>
          </cell>
        </row>
        <row r="87">
          <cell r="D87">
            <v>57</v>
          </cell>
        </row>
        <row r="88">
          <cell r="D88">
            <v>30</v>
          </cell>
        </row>
        <row r="89">
          <cell r="D89">
            <v>42</v>
          </cell>
        </row>
        <row r="90">
          <cell r="D90">
            <v>68</v>
          </cell>
        </row>
        <row r="91">
          <cell r="D91">
            <v>45</v>
          </cell>
        </row>
        <row r="92">
          <cell r="D92">
            <v>25</v>
          </cell>
        </row>
        <row r="93">
          <cell r="D93">
            <v>13</v>
          </cell>
        </row>
        <row r="94">
          <cell r="D94">
            <v>22</v>
          </cell>
        </row>
        <row r="95">
          <cell r="D95">
            <v>6</v>
          </cell>
        </row>
        <row r="96">
          <cell r="D96">
            <v>7</v>
          </cell>
        </row>
        <row r="97">
          <cell r="D97">
            <v>23</v>
          </cell>
        </row>
        <row r="98">
          <cell r="D98">
            <v>40</v>
          </cell>
        </row>
        <row r="99">
          <cell r="D99">
            <v>22</v>
          </cell>
        </row>
        <row r="100">
          <cell r="D100">
            <v>16</v>
          </cell>
        </row>
        <row r="102">
          <cell r="D102">
            <v>2</v>
          </cell>
        </row>
        <row r="103">
          <cell r="D103">
            <v>2</v>
          </cell>
        </row>
        <row r="104">
          <cell r="D104">
            <v>1</v>
          </cell>
        </row>
        <row r="105">
          <cell r="D105">
            <v>2</v>
          </cell>
        </row>
        <row r="106">
          <cell r="D106">
            <v>2</v>
          </cell>
        </row>
        <row r="107">
          <cell r="D107">
            <v>2</v>
          </cell>
        </row>
        <row r="108">
          <cell r="D108">
            <v>1</v>
          </cell>
        </row>
        <row r="109">
          <cell r="D109">
            <v>4</v>
          </cell>
        </row>
        <row r="111">
          <cell r="D111">
            <v>6</v>
          </cell>
        </row>
        <row r="112">
          <cell r="D112">
            <v>3</v>
          </cell>
        </row>
        <row r="113">
          <cell r="D113">
            <v>38</v>
          </cell>
        </row>
        <row r="114">
          <cell r="D114">
            <v>6</v>
          </cell>
        </row>
        <row r="115">
          <cell r="D115">
            <v>40</v>
          </cell>
        </row>
        <row r="116">
          <cell r="D116">
            <v>40</v>
          </cell>
        </row>
        <row r="117">
          <cell r="D117">
            <v>38</v>
          </cell>
        </row>
        <row r="119">
          <cell r="D119">
            <v>3</v>
          </cell>
        </row>
        <row r="120">
          <cell r="D120">
            <v>2</v>
          </cell>
        </row>
        <row r="121">
          <cell r="D121">
            <v>40</v>
          </cell>
        </row>
        <row r="122">
          <cell r="D122">
            <v>110</v>
          </cell>
        </row>
        <row r="124">
          <cell r="D124">
            <v>26</v>
          </cell>
        </row>
        <row r="125">
          <cell r="D125">
            <v>22</v>
          </cell>
        </row>
        <row r="126">
          <cell r="D126">
            <v>12</v>
          </cell>
        </row>
        <row r="129">
          <cell r="D129">
            <v>30</v>
          </cell>
        </row>
        <row r="130">
          <cell r="D130">
            <v>28</v>
          </cell>
        </row>
        <row r="131">
          <cell r="D131">
            <v>35</v>
          </cell>
        </row>
        <row r="132">
          <cell r="D132">
            <v>36</v>
          </cell>
        </row>
        <row r="133">
          <cell r="D133">
            <v>30</v>
          </cell>
        </row>
        <row r="134">
          <cell r="D134">
            <v>430</v>
          </cell>
        </row>
        <row r="135">
          <cell r="D135">
            <v>180</v>
          </cell>
        </row>
        <row r="137">
          <cell r="D137">
            <v>4</v>
          </cell>
        </row>
        <row r="138">
          <cell r="D138">
            <v>8</v>
          </cell>
        </row>
        <row r="139">
          <cell r="D13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A114">
      <selection activeCell="G13" sqref="G13"/>
    </sheetView>
  </sheetViews>
  <sheetFormatPr defaultColWidth="11.421875" defaultRowHeight="12.75"/>
  <cols>
    <col min="1" max="1" width="7.00390625" style="1" customWidth="1"/>
    <col min="2" max="2" width="48.421875" style="75" customWidth="1"/>
    <col min="3" max="3" width="7.28125" style="76" bestFit="1" customWidth="1"/>
    <col min="4" max="4" width="10.140625" style="77" customWidth="1"/>
    <col min="5" max="5" width="13.28125" style="78" bestFit="1" customWidth="1"/>
    <col min="6" max="6" width="15.28125" style="78" bestFit="1" customWidth="1"/>
    <col min="7" max="7" width="15.28125" style="0" bestFit="1" customWidth="1"/>
  </cols>
  <sheetData>
    <row r="1" spans="1:6" s="5" customFormat="1" ht="18.75">
      <c r="A1" s="1"/>
      <c r="B1" s="2" t="s">
        <v>0</v>
      </c>
      <c r="C1" s="2"/>
      <c r="D1" s="2"/>
      <c r="E1" s="3"/>
      <c r="F1" s="4"/>
    </row>
    <row r="2" spans="1:6" s="5" customFormat="1" ht="18.75">
      <c r="A2" s="1"/>
      <c r="B2" s="2" t="s">
        <v>1</v>
      </c>
      <c r="C2" s="2"/>
      <c r="D2" s="2"/>
      <c r="E2" s="3"/>
      <c r="F2" s="4"/>
    </row>
    <row r="3" spans="1:6" s="5" customFormat="1" ht="18.75">
      <c r="A3" s="1"/>
      <c r="B3" s="2"/>
      <c r="C3" s="2"/>
      <c r="D3" s="2"/>
      <c r="E3" s="3"/>
      <c r="F3" s="4"/>
    </row>
    <row r="4" spans="1:6" s="5" customFormat="1" ht="18.75">
      <c r="A4" s="1"/>
      <c r="B4" s="2"/>
      <c r="C4" s="2"/>
      <c r="D4" s="2"/>
      <c r="E4" s="6"/>
      <c r="F4" s="4"/>
    </row>
    <row r="5" spans="2:6" ht="12.75">
      <c r="B5"/>
      <c r="C5" s="7"/>
      <c r="D5" s="7"/>
      <c r="E5" s="8"/>
      <c r="F5" s="9"/>
    </row>
    <row r="6" spans="1:6" ht="12.75">
      <c r="A6" s="84" t="s">
        <v>2</v>
      </c>
      <c r="B6" s="84"/>
      <c r="C6" s="84"/>
      <c r="D6" s="84"/>
      <c r="E6" s="84"/>
      <c r="F6" s="84"/>
    </row>
    <row r="7" spans="1:6" ht="12.75">
      <c r="A7" s="84" t="s">
        <v>3</v>
      </c>
      <c r="B7" s="84"/>
      <c r="C7" s="84"/>
      <c r="D7" s="84"/>
      <c r="E7" s="84"/>
      <c r="F7" s="84"/>
    </row>
    <row r="8" spans="1:6" ht="12.75">
      <c r="A8" s="84" t="s">
        <v>4</v>
      </c>
      <c r="B8" s="84"/>
      <c r="C8" s="84"/>
      <c r="D8" s="84"/>
      <c r="E8" s="84"/>
      <c r="F8" s="84"/>
    </row>
    <row r="9" spans="1:6" ht="15" customHeight="1">
      <c r="A9" s="84" t="s">
        <v>5</v>
      </c>
      <c r="B9" s="84"/>
      <c r="C9" s="84"/>
      <c r="D9" s="84"/>
      <c r="E9" s="84"/>
      <c r="F9" s="84"/>
    </row>
    <row r="10" spans="2:6" ht="13.5" thickBot="1">
      <c r="B10" s="10"/>
      <c r="C10" s="10"/>
      <c r="D10" s="10"/>
      <c r="E10" s="11"/>
      <c r="F10" s="12"/>
    </row>
    <row r="11" spans="1:6" ht="13.5" thickBot="1">
      <c r="A11" s="13" t="s">
        <v>6</v>
      </c>
      <c r="B11" s="14" t="s">
        <v>7</v>
      </c>
      <c r="C11" s="14" t="s">
        <v>8</v>
      </c>
      <c r="D11" s="15" t="s">
        <v>9</v>
      </c>
      <c r="E11" s="16" t="s">
        <v>10</v>
      </c>
      <c r="F11" s="17" t="s">
        <v>11</v>
      </c>
    </row>
    <row r="12" spans="1:6" ht="12.75">
      <c r="A12" s="18" t="s">
        <v>12</v>
      </c>
      <c r="B12" s="19" t="s">
        <v>13</v>
      </c>
      <c r="C12" s="20"/>
      <c r="D12" s="21"/>
      <c r="E12" s="22"/>
      <c r="F12" s="23"/>
    </row>
    <row r="13" spans="1:6" ht="12.75">
      <c r="A13" s="24">
        <v>1.1</v>
      </c>
      <c r="B13" s="25" t="s">
        <v>14</v>
      </c>
      <c r="C13" s="25" t="s">
        <v>15</v>
      </c>
      <c r="D13" s="26">
        <f>'[1]CANTIDADES AJUSTADAS'!G13</f>
        <v>6270</v>
      </c>
      <c r="E13" s="27"/>
      <c r="F13" s="28"/>
    </row>
    <row r="14" spans="1:6" ht="12.75">
      <c r="A14" s="24">
        <v>1.2</v>
      </c>
      <c r="B14" s="25" t="s">
        <v>16</v>
      </c>
      <c r="C14" s="25" t="s">
        <v>15</v>
      </c>
      <c r="D14" s="26">
        <f>'[1]CANTIDADES AJUSTADAS'!G14</f>
        <v>4700</v>
      </c>
      <c r="E14" s="27"/>
      <c r="F14" s="28"/>
    </row>
    <row r="15" spans="1:6" ht="12.75">
      <c r="A15" s="24">
        <v>1.3</v>
      </c>
      <c r="B15" s="25" t="s">
        <v>17</v>
      </c>
      <c r="C15" s="25" t="s">
        <v>18</v>
      </c>
      <c r="D15" s="26">
        <f>'[1]CANTIDADES AJUSTADAS'!G15</f>
        <v>5292</v>
      </c>
      <c r="E15" s="27"/>
      <c r="F15" s="28"/>
    </row>
    <row r="16" spans="1:6" ht="12.75">
      <c r="A16" s="24">
        <v>1.4</v>
      </c>
      <c r="B16" s="25" t="s">
        <v>19</v>
      </c>
      <c r="C16" s="25" t="s">
        <v>18</v>
      </c>
      <c r="D16" s="26">
        <f>'[1]CANTIDADES AJUSTADAS'!G16</f>
        <v>1766</v>
      </c>
      <c r="E16" s="27"/>
      <c r="F16" s="28"/>
    </row>
    <row r="17" spans="1:6" ht="12.75">
      <c r="A17" s="24">
        <v>1.5</v>
      </c>
      <c r="B17" s="25" t="s">
        <v>20</v>
      </c>
      <c r="C17" s="25" t="s">
        <v>18</v>
      </c>
      <c r="D17" s="26">
        <f>'[1]CANTIDADES AJUSTADAS'!G17</f>
        <v>1587</v>
      </c>
      <c r="E17" s="27"/>
      <c r="F17" s="28"/>
    </row>
    <row r="18" spans="1:6" ht="12.75">
      <c r="A18" s="24">
        <v>1.6</v>
      </c>
      <c r="B18" s="25" t="s">
        <v>21</v>
      </c>
      <c r="C18" s="25" t="s">
        <v>18</v>
      </c>
      <c r="D18" s="26">
        <f>'[1]CANTIDADES AJUSTADAS'!G18</f>
        <v>659</v>
      </c>
      <c r="E18" s="27"/>
      <c r="F18" s="28"/>
    </row>
    <row r="19" spans="1:6" ht="12.75">
      <c r="A19" s="24">
        <v>1.7</v>
      </c>
      <c r="B19" s="25" t="s">
        <v>22</v>
      </c>
      <c r="C19" s="25"/>
      <c r="D19" s="26" t="str">
        <f>'[1]CANTIDADES AJUSTADAS'!G19</f>
        <v> </v>
      </c>
      <c r="E19" s="27"/>
      <c r="F19" s="28"/>
    </row>
    <row r="20" spans="1:6" ht="12.75">
      <c r="A20" s="24"/>
      <c r="B20" s="25" t="s">
        <v>23</v>
      </c>
      <c r="C20" s="25" t="s">
        <v>18</v>
      </c>
      <c r="D20" s="26">
        <f>'[1]CANTIDADES AJUSTADAS'!G20</f>
        <v>520</v>
      </c>
      <c r="E20" s="27"/>
      <c r="F20" s="28"/>
    </row>
    <row r="21" spans="1:6" ht="12.75">
      <c r="A21" s="29" t="s">
        <v>24</v>
      </c>
      <c r="B21" s="30" t="s">
        <v>25</v>
      </c>
      <c r="C21" s="25"/>
      <c r="D21" s="26"/>
      <c r="E21" s="27"/>
      <c r="F21" s="28"/>
    </row>
    <row r="22" spans="1:6" ht="12.75">
      <c r="A22" s="24">
        <v>2.1</v>
      </c>
      <c r="B22" s="25" t="s">
        <v>26</v>
      </c>
      <c r="C22" s="25" t="s">
        <v>15</v>
      </c>
      <c r="D22" s="26">
        <f>'[1]CANTIDADES AJUSTADAS'!G22</f>
        <v>1032</v>
      </c>
      <c r="E22" s="27"/>
      <c r="F22" s="28"/>
    </row>
    <row r="23" spans="1:6" ht="12.75">
      <c r="A23" s="24">
        <v>2.2</v>
      </c>
      <c r="B23" s="25" t="s">
        <v>27</v>
      </c>
      <c r="C23" s="25" t="s">
        <v>18</v>
      </c>
      <c r="D23" s="26">
        <f>'[1]CANTIDADES AJUSTADAS'!G23</f>
        <v>141</v>
      </c>
      <c r="E23" s="27"/>
      <c r="F23" s="28"/>
    </row>
    <row r="24" spans="1:6" ht="12.75">
      <c r="A24" s="24">
        <v>2.3</v>
      </c>
      <c r="B24" s="25" t="s">
        <v>28</v>
      </c>
      <c r="C24" s="25"/>
      <c r="D24" s="26"/>
      <c r="E24" s="27"/>
      <c r="F24" s="28"/>
    </row>
    <row r="25" spans="1:6" ht="12.75">
      <c r="A25" s="31" t="s">
        <v>29</v>
      </c>
      <c r="B25" s="25" t="s">
        <v>30</v>
      </c>
      <c r="C25" s="25" t="s">
        <v>31</v>
      </c>
      <c r="D25" s="26">
        <f>'[1]CANTIDADES AJUSTADAS'!G25</f>
        <v>500</v>
      </c>
      <c r="E25" s="27"/>
      <c r="F25" s="28"/>
    </row>
    <row r="26" spans="1:6" ht="12.75">
      <c r="A26" s="31" t="s">
        <v>32</v>
      </c>
      <c r="B26" s="25" t="s">
        <v>33</v>
      </c>
      <c r="C26" s="25" t="s">
        <v>31</v>
      </c>
      <c r="D26" s="26">
        <f>'[1]CANTIDADES AJUSTADAS'!G26</f>
        <v>461</v>
      </c>
      <c r="E26" s="27"/>
      <c r="F26" s="28"/>
    </row>
    <row r="27" spans="1:6" ht="12.75">
      <c r="A27" s="29" t="s">
        <v>34</v>
      </c>
      <c r="B27" s="30" t="s">
        <v>35</v>
      </c>
      <c r="C27" s="25"/>
      <c r="D27" s="26" t="str">
        <f>'[1]CANTIDADES AJUSTADAS'!G27</f>
        <v> </v>
      </c>
      <c r="E27" s="27"/>
      <c r="F27" s="28"/>
    </row>
    <row r="28" spans="1:6" ht="12.75">
      <c r="A28" s="24">
        <v>3.1</v>
      </c>
      <c r="B28" s="25" t="s">
        <v>36</v>
      </c>
      <c r="C28" s="25"/>
      <c r="D28" s="26" t="str">
        <f>'[1]CANTIDADES AJUSTADAS'!G28</f>
        <v> </v>
      </c>
      <c r="E28" s="27"/>
      <c r="F28" s="28"/>
    </row>
    <row r="29" spans="1:6" ht="12.75">
      <c r="A29" s="31" t="s">
        <v>37</v>
      </c>
      <c r="B29" s="25" t="s">
        <v>38</v>
      </c>
      <c r="C29" s="25" t="s">
        <v>31</v>
      </c>
      <c r="D29" s="26">
        <f>'[1]CANTIDADES AJUSTADAS'!G29</f>
        <v>1421</v>
      </c>
      <c r="E29" s="27"/>
      <c r="F29" s="28"/>
    </row>
    <row r="30" spans="1:6" ht="12.75">
      <c r="A30" s="31" t="s">
        <v>39</v>
      </c>
      <c r="B30" s="25" t="s">
        <v>40</v>
      </c>
      <c r="C30" s="25" t="s">
        <v>31</v>
      </c>
      <c r="D30" s="26">
        <f>'[1]CANTIDADES AJUSTADAS'!G30</f>
        <v>388</v>
      </c>
      <c r="E30" s="27"/>
      <c r="F30" s="28"/>
    </row>
    <row r="31" spans="1:6" ht="12.75">
      <c r="A31" s="24">
        <v>3.2</v>
      </c>
      <c r="B31" s="25" t="s">
        <v>41</v>
      </c>
      <c r="C31" s="25" t="s">
        <v>15</v>
      </c>
      <c r="D31" s="26">
        <f>'[1]CANTIDADES AJUSTADAS'!G31</f>
        <v>4909</v>
      </c>
      <c r="E31" s="27"/>
      <c r="F31" s="28"/>
    </row>
    <row r="32" spans="1:6" ht="12.75">
      <c r="A32" s="24">
        <v>3.3</v>
      </c>
      <c r="B32" s="25" t="s">
        <v>42</v>
      </c>
      <c r="C32" s="25" t="s">
        <v>18</v>
      </c>
      <c r="D32" s="26">
        <f>'[1]CANTIDADES AJUSTADAS'!G32</f>
        <v>47</v>
      </c>
      <c r="E32" s="27"/>
      <c r="F32" s="28"/>
    </row>
    <row r="33" spans="1:6" ht="12.75">
      <c r="A33" s="24">
        <v>3.4</v>
      </c>
      <c r="B33" s="25" t="s">
        <v>43</v>
      </c>
      <c r="C33" s="25"/>
      <c r="D33" s="26"/>
      <c r="E33" s="27"/>
      <c r="F33" s="28"/>
    </row>
    <row r="34" spans="1:6" ht="12.75">
      <c r="A34" s="24" t="s">
        <v>44</v>
      </c>
      <c r="B34" s="25" t="s">
        <v>45</v>
      </c>
      <c r="C34" s="25" t="s">
        <v>31</v>
      </c>
      <c r="D34" s="26">
        <f>'[1]CANTIDADES AJUSTADAS'!G34</f>
        <v>81</v>
      </c>
      <c r="E34" s="27"/>
      <c r="F34" s="28"/>
    </row>
    <row r="35" spans="1:6" ht="12.75">
      <c r="A35" s="24" t="s">
        <v>46</v>
      </c>
      <c r="B35" s="25" t="s">
        <v>47</v>
      </c>
      <c r="C35" s="25" t="s">
        <v>31</v>
      </c>
      <c r="D35" s="26">
        <f>'[1]CANTIDADES AJUSTADAS'!G35</f>
        <v>279</v>
      </c>
      <c r="E35" s="27"/>
      <c r="F35" s="28"/>
    </row>
    <row r="36" spans="1:6" ht="12.75">
      <c r="A36" s="24" t="s">
        <v>48</v>
      </c>
      <c r="B36" s="25" t="s">
        <v>49</v>
      </c>
      <c r="C36" s="25" t="s">
        <v>31</v>
      </c>
      <c r="D36" s="26">
        <f>'[1]CANTIDADES AJUSTADAS'!G36</f>
        <v>135</v>
      </c>
      <c r="E36" s="27"/>
      <c r="F36" s="28"/>
    </row>
    <row r="37" spans="1:6" ht="12.75">
      <c r="A37" s="24">
        <v>3.5</v>
      </c>
      <c r="B37" s="25" t="s">
        <v>50</v>
      </c>
      <c r="C37" s="25"/>
      <c r="D37" s="26"/>
      <c r="E37" s="27"/>
      <c r="F37" s="28"/>
    </row>
    <row r="38" spans="1:6" ht="12.75">
      <c r="A38" s="24" t="s">
        <v>51</v>
      </c>
      <c r="B38" s="25" t="s">
        <v>52</v>
      </c>
      <c r="C38" s="25" t="s">
        <v>31</v>
      </c>
      <c r="D38" s="26">
        <f>'[1]CANTIDADES AJUSTADAS'!G38</f>
        <v>199</v>
      </c>
      <c r="E38" s="27"/>
      <c r="F38" s="28"/>
    </row>
    <row r="39" spans="1:6" ht="12.75">
      <c r="A39" s="24" t="s">
        <v>53</v>
      </c>
      <c r="B39" s="25" t="s">
        <v>54</v>
      </c>
      <c r="C39" s="25" t="s">
        <v>31</v>
      </c>
      <c r="D39" s="26">
        <f>'[1]CANTIDADES AJUSTADAS'!G39</f>
        <v>202</v>
      </c>
      <c r="E39" s="27"/>
      <c r="F39" s="28"/>
    </row>
    <row r="40" spans="1:6" ht="12.75">
      <c r="A40" s="24">
        <v>3.6</v>
      </c>
      <c r="B40" s="25" t="s">
        <v>55</v>
      </c>
      <c r="C40" s="25"/>
      <c r="D40" s="26"/>
      <c r="E40" s="27"/>
      <c r="F40" s="28"/>
    </row>
    <row r="41" spans="1:6" ht="12.75">
      <c r="A41" s="24" t="s">
        <v>56</v>
      </c>
      <c r="B41" s="25" t="s">
        <v>57</v>
      </c>
      <c r="C41" s="25" t="s">
        <v>58</v>
      </c>
      <c r="D41" s="26">
        <f>'[1]CANTIDADES AJUSTADAS'!G41</f>
        <v>86</v>
      </c>
      <c r="E41" s="27"/>
      <c r="F41" s="28"/>
    </row>
    <row r="42" spans="1:6" ht="12.75">
      <c r="A42" s="24" t="s">
        <v>59</v>
      </c>
      <c r="B42" s="25" t="s">
        <v>60</v>
      </c>
      <c r="C42" s="25" t="s">
        <v>61</v>
      </c>
      <c r="D42" s="26">
        <f>'[1]CANTIDADES AJUSTADAS'!G42</f>
        <v>114</v>
      </c>
      <c r="E42" s="27"/>
      <c r="F42" s="28"/>
    </row>
    <row r="43" spans="1:6" ht="12.75">
      <c r="A43" s="29" t="s">
        <v>62</v>
      </c>
      <c r="B43" s="30" t="s">
        <v>63</v>
      </c>
      <c r="C43" s="25"/>
      <c r="D43" s="26" t="str">
        <f>'[1]CANTIDADES AJUSTADAS'!G43</f>
        <v> </v>
      </c>
      <c r="E43" s="27"/>
      <c r="F43" s="28"/>
    </row>
    <row r="44" spans="1:6" ht="12.75">
      <c r="A44" s="31" t="s">
        <v>64</v>
      </c>
      <c r="B44" s="25" t="s">
        <v>65</v>
      </c>
      <c r="C44" s="25" t="s">
        <v>66</v>
      </c>
      <c r="D44" s="26">
        <f>'[1]CANTIDADES AJUSTADAS'!G44</f>
        <v>201625</v>
      </c>
      <c r="E44" s="27"/>
      <c r="F44" s="28"/>
    </row>
    <row r="45" spans="1:6" ht="12.75">
      <c r="A45" s="29" t="s">
        <v>67</v>
      </c>
      <c r="B45" s="32" t="s">
        <v>68</v>
      </c>
      <c r="C45" s="25"/>
      <c r="D45" s="26" t="str">
        <f>'[1]CANTIDADES AJUSTADAS'!G55</f>
        <v> </v>
      </c>
      <c r="E45" s="27"/>
      <c r="F45" s="28"/>
    </row>
    <row r="46" spans="1:6" ht="12.75">
      <c r="A46" s="24">
        <v>7.1</v>
      </c>
      <c r="B46" s="25" t="s">
        <v>69</v>
      </c>
      <c r="C46" s="25" t="s">
        <v>15</v>
      </c>
      <c r="D46" s="26">
        <f>'[1]CANTIDADES AJUSTADAS'!G56</f>
        <v>464</v>
      </c>
      <c r="E46" s="27"/>
      <c r="F46" s="28"/>
    </row>
    <row r="47" spans="1:6" ht="12.75">
      <c r="A47" s="29" t="s">
        <v>70</v>
      </c>
      <c r="B47" s="32" t="s">
        <v>71</v>
      </c>
      <c r="C47" s="25"/>
      <c r="D47" s="26" t="str">
        <f>'[1]CANTIDADES AJUSTADAS'!G57</f>
        <v> </v>
      </c>
      <c r="E47" s="27"/>
      <c r="F47" s="28"/>
    </row>
    <row r="48" spans="1:6" ht="12.75">
      <c r="A48" s="24">
        <v>8.1</v>
      </c>
      <c r="B48" s="25" t="s">
        <v>72</v>
      </c>
      <c r="C48" s="25" t="s">
        <v>31</v>
      </c>
      <c r="D48" s="26">
        <f>'[1]CANTIDADES AJUSTADAS'!G58</f>
        <v>135</v>
      </c>
      <c r="E48" s="27"/>
      <c r="F48" s="28"/>
    </row>
    <row r="49" spans="1:6" ht="12.75">
      <c r="A49" s="33" t="s">
        <v>73</v>
      </c>
      <c r="B49" s="32" t="s">
        <v>74</v>
      </c>
      <c r="C49" s="25"/>
      <c r="D49" s="26" t="str">
        <f>'[1]CANTIDADES AJUSTADAS'!G59</f>
        <v> </v>
      </c>
      <c r="E49" s="27"/>
      <c r="F49" s="28"/>
    </row>
    <row r="50" spans="1:6" ht="12.75">
      <c r="A50" s="24" t="s">
        <v>75</v>
      </c>
      <c r="B50" s="25" t="s">
        <v>76</v>
      </c>
      <c r="C50" s="25" t="s">
        <v>15</v>
      </c>
      <c r="D50" s="26">
        <f>'[1]CANTIDADES AJUSTADAS'!G60</f>
        <v>1402</v>
      </c>
      <c r="E50" s="27"/>
      <c r="F50" s="28"/>
    </row>
    <row r="51" spans="1:7" ht="12.75">
      <c r="A51" s="24" t="s">
        <v>77</v>
      </c>
      <c r="B51" s="25" t="s">
        <v>78</v>
      </c>
      <c r="C51" s="25" t="s">
        <v>15</v>
      </c>
      <c r="D51" s="26">
        <f>'[1]CANTIDADES AJUSTADAS'!G61</f>
        <v>1402</v>
      </c>
      <c r="E51" s="27"/>
      <c r="F51" s="28"/>
      <c r="G51" s="34"/>
    </row>
    <row r="52" spans="1:6" ht="12.75">
      <c r="A52" s="33" t="s">
        <v>79</v>
      </c>
      <c r="B52" s="32" t="s">
        <v>80</v>
      </c>
      <c r="C52" s="25"/>
      <c r="D52" s="26"/>
      <c r="E52" s="27"/>
      <c r="F52" s="28"/>
    </row>
    <row r="53" spans="1:6" ht="12.75">
      <c r="A53" s="35" t="s">
        <v>81</v>
      </c>
      <c r="B53" s="25" t="s">
        <v>82</v>
      </c>
      <c r="C53" s="25" t="s">
        <v>8</v>
      </c>
      <c r="D53" s="26">
        <f>'[1]CANTIDADES AJUSTADAS'!G63</f>
        <v>20</v>
      </c>
      <c r="E53" s="27"/>
      <c r="F53" s="28"/>
    </row>
    <row r="54" spans="1:6" ht="12.75">
      <c r="A54" s="35" t="s">
        <v>83</v>
      </c>
      <c r="B54" s="25" t="s">
        <v>84</v>
      </c>
      <c r="C54" s="25" t="s">
        <v>8</v>
      </c>
      <c r="D54" s="26">
        <f>'[1]CANTIDADES AJUSTADAS'!G64</f>
        <v>44</v>
      </c>
      <c r="E54" s="27"/>
      <c r="F54" s="28"/>
    </row>
    <row r="55" spans="1:6" ht="12.75">
      <c r="A55" s="35" t="s">
        <v>85</v>
      </c>
      <c r="B55" s="25" t="s">
        <v>86</v>
      </c>
      <c r="C55" s="25" t="s">
        <v>8</v>
      </c>
      <c r="D55" s="26">
        <f>'[1]CANTIDADES AJUSTADAS'!G65</f>
        <v>50</v>
      </c>
      <c r="E55" s="27"/>
      <c r="F55" s="28"/>
    </row>
    <row r="56" spans="1:6" ht="12.75">
      <c r="A56" s="35" t="s">
        <v>87</v>
      </c>
      <c r="B56" s="25" t="s">
        <v>88</v>
      </c>
      <c r="C56" s="25" t="s">
        <v>8</v>
      </c>
      <c r="D56" s="26">
        <f>'[1]CANTIDADES AJUSTADAS'!G66</f>
        <v>65</v>
      </c>
      <c r="E56" s="27"/>
      <c r="F56" s="28"/>
    </row>
    <row r="57" spans="1:6" ht="12.75">
      <c r="A57" s="35" t="s">
        <v>89</v>
      </c>
      <c r="B57" s="25" t="s">
        <v>90</v>
      </c>
      <c r="C57" s="25" t="s">
        <v>31</v>
      </c>
      <c r="D57" s="26">
        <f>'[1]CANTIDADES AJUSTADAS'!G67</f>
        <v>160</v>
      </c>
      <c r="E57" s="27"/>
      <c r="F57" s="28"/>
    </row>
    <row r="58" spans="1:6" ht="12.75">
      <c r="A58" s="35" t="s">
        <v>91</v>
      </c>
      <c r="B58" s="25" t="s">
        <v>92</v>
      </c>
      <c r="C58" s="25" t="s">
        <v>31</v>
      </c>
      <c r="D58" s="26">
        <f>'[1]CANTIDADES AJUSTADAS'!G68</f>
        <v>30</v>
      </c>
      <c r="E58" s="27"/>
      <c r="F58" s="28"/>
    </row>
    <row r="59" spans="1:6" ht="12.75">
      <c r="A59" s="35" t="s">
        <v>93</v>
      </c>
      <c r="B59" s="25" t="s">
        <v>94</v>
      </c>
      <c r="C59" s="25" t="s">
        <v>31</v>
      </c>
      <c r="D59" s="26">
        <f>'[1]CANTIDADES AJUSTADAS'!G69</f>
        <v>150</v>
      </c>
      <c r="E59" s="27"/>
      <c r="F59" s="28"/>
    </row>
    <row r="60" spans="1:6" ht="12.75">
      <c r="A60" s="35" t="s">
        <v>95</v>
      </c>
      <c r="B60" s="25" t="s">
        <v>96</v>
      </c>
      <c r="C60" s="25" t="s">
        <v>31</v>
      </c>
      <c r="D60" s="26">
        <f>'[1]CANTIDADES AJUSTADAS'!G70</f>
        <v>190</v>
      </c>
      <c r="E60" s="27"/>
      <c r="F60" s="28"/>
    </row>
    <row r="61" spans="1:6" ht="12.75">
      <c r="A61" s="35" t="s">
        <v>97</v>
      </c>
      <c r="B61" s="36" t="s">
        <v>21</v>
      </c>
      <c r="C61" s="25" t="s">
        <v>18</v>
      </c>
      <c r="D61" s="26">
        <f>'[1]CANTIDADES AJUSTADAS'!G71</f>
        <v>700</v>
      </c>
      <c r="E61" s="27"/>
      <c r="F61" s="28"/>
    </row>
    <row r="62" spans="1:6" ht="12.75">
      <c r="A62" s="35" t="s">
        <v>98</v>
      </c>
      <c r="B62" s="36" t="s">
        <v>99</v>
      </c>
      <c r="C62" s="25" t="s">
        <v>8</v>
      </c>
      <c r="D62" s="26">
        <f>'[1]CANTIDADES AJUSTADAS'!G72</f>
        <v>30</v>
      </c>
      <c r="E62" s="27"/>
      <c r="F62" s="28"/>
    </row>
    <row r="63" spans="1:7" ht="12.75">
      <c r="A63" s="35" t="s">
        <v>100</v>
      </c>
      <c r="B63" s="36" t="s">
        <v>101</v>
      </c>
      <c r="C63" s="25" t="s">
        <v>8</v>
      </c>
      <c r="D63" s="26">
        <f>'[1]CANTIDADES AJUSTADAS'!G73</f>
        <v>8</v>
      </c>
      <c r="E63" s="27"/>
      <c r="F63" s="28"/>
      <c r="G63" s="37"/>
    </row>
    <row r="64" spans="1:6" ht="12.75">
      <c r="A64" s="33" t="s">
        <v>102</v>
      </c>
      <c r="B64" s="32" t="s">
        <v>103</v>
      </c>
      <c r="C64" s="38"/>
      <c r="D64" s="26"/>
      <c r="E64" s="39"/>
      <c r="F64" s="40"/>
    </row>
    <row r="65" spans="1:6" s="42" customFormat="1" ht="13.5" customHeight="1">
      <c r="A65" s="41" t="s">
        <v>104</v>
      </c>
      <c r="B65" s="82" t="s">
        <v>105</v>
      </c>
      <c r="C65" s="82"/>
      <c r="D65" s="82"/>
      <c r="E65" s="82"/>
      <c r="F65" s="83"/>
    </row>
    <row r="66" spans="1:6" ht="38.25">
      <c r="A66" s="43" t="s">
        <v>106</v>
      </c>
      <c r="B66" s="44" t="s">
        <v>107</v>
      </c>
      <c r="C66" s="45" t="s">
        <v>108</v>
      </c>
      <c r="D66" s="26">
        <f>'[1]CANTIDADES AJUSTADAS'!D76</f>
        <v>6</v>
      </c>
      <c r="E66" s="27"/>
      <c r="F66" s="28"/>
    </row>
    <row r="67" spans="1:6" ht="12.75">
      <c r="A67" s="43" t="s">
        <v>109</v>
      </c>
      <c r="B67" s="44" t="s">
        <v>110</v>
      </c>
      <c r="C67" s="45" t="s">
        <v>108</v>
      </c>
      <c r="D67" s="26">
        <f>'[1]CANTIDADES AJUSTADAS'!D77</f>
        <v>20</v>
      </c>
      <c r="E67" s="27"/>
      <c r="F67" s="28"/>
    </row>
    <row r="68" spans="1:6" ht="38.25">
      <c r="A68" s="43" t="s">
        <v>111</v>
      </c>
      <c r="B68" s="44" t="s">
        <v>112</v>
      </c>
      <c r="C68" s="45" t="s">
        <v>108</v>
      </c>
      <c r="D68" s="26">
        <f>'[1]CANTIDADES AJUSTADAS'!D78</f>
        <v>1</v>
      </c>
      <c r="E68" s="27"/>
      <c r="F68" s="28"/>
    </row>
    <row r="69" spans="1:6" ht="25.5">
      <c r="A69" s="43" t="s">
        <v>113</v>
      </c>
      <c r="B69" s="44" t="s">
        <v>114</v>
      </c>
      <c r="C69" s="45" t="s">
        <v>108</v>
      </c>
      <c r="D69" s="26">
        <f>'[1]CANTIDADES AJUSTADAS'!D79</f>
        <v>1</v>
      </c>
      <c r="E69" s="27"/>
      <c r="F69" s="28"/>
    </row>
    <row r="70" spans="1:6" ht="63.75">
      <c r="A70" s="43" t="s">
        <v>115</v>
      </c>
      <c r="B70" s="44" t="s">
        <v>116</v>
      </c>
      <c r="C70" s="45" t="s">
        <v>117</v>
      </c>
      <c r="D70" s="26">
        <f>'[1]CANTIDADES AJUSTADAS'!D80</f>
        <v>1</v>
      </c>
      <c r="E70" s="27"/>
      <c r="F70" s="28"/>
    </row>
    <row r="71" spans="1:6" ht="63.75">
      <c r="A71" s="43" t="s">
        <v>118</v>
      </c>
      <c r="B71" s="44" t="s">
        <v>119</v>
      </c>
      <c r="C71" s="45" t="s">
        <v>108</v>
      </c>
      <c r="D71" s="26">
        <f>'[1]CANTIDADES AJUSTADAS'!D81</f>
        <v>3</v>
      </c>
      <c r="E71" s="27"/>
      <c r="F71" s="28"/>
    </row>
    <row r="72" spans="1:6" ht="63.75">
      <c r="A72" s="43" t="s">
        <v>120</v>
      </c>
      <c r="B72" s="44" t="s">
        <v>121</v>
      </c>
      <c r="C72" s="45" t="s">
        <v>108</v>
      </c>
      <c r="D72" s="26">
        <f>'[1]CANTIDADES AJUSTADAS'!D82</f>
        <v>1</v>
      </c>
      <c r="E72" s="27"/>
      <c r="F72" s="28"/>
    </row>
    <row r="73" spans="1:6" ht="51">
      <c r="A73" s="43" t="s">
        <v>122</v>
      </c>
      <c r="B73" s="44" t="s">
        <v>123</v>
      </c>
      <c r="C73" s="45" t="s">
        <v>108</v>
      </c>
      <c r="D73" s="26">
        <f>'[1]CANTIDADES AJUSTADAS'!D83</f>
        <v>5</v>
      </c>
      <c r="E73" s="27"/>
      <c r="F73" s="28"/>
    </row>
    <row r="74" spans="1:6" ht="38.25">
      <c r="A74" s="43" t="s">
        <v>124</v>
      </c>
      <c r="B74" s="44" t="s">
        <v>125</v>
      </c>
      <c r="C74" s="45" t="s">
        <v>108</v>
      </c>
      <c r="D74" s="26">
        <f>'[1]CANTIDADES AJUSTADAS'!D84</f>
        <v>1</v>
      </c>
      <c r="E74" s="27"/>
      <c r="F74" s="28"/>
    </row>
    <row r="75" spans="1:6" ht="25.5">
      <c r="A75" s="43" t="s">
        <v>126</v>
      </c>
      <c r="B75" s="44" t="s">
        <v>127</v>
      </c>
      <c r="C75" s="45"/>
      <c r="D75" s="26"/>
      <c r="E75" s="27"/>
      <c r="F75" s="28"/>
    </row>
    <row r="76" spans="1:6" ht="12.75">
      <c r="A76" s="80"/>
      <c r="B76" s="44" t="s">
        <v>128</v>
      </c>
      <c r="C76" s="45" t="s">
        <v>129</v>
      </c>
      <c r="D76" s="26">
        <f>'[1]CANTIDADES AJUSTADAS'!D86</f>
        <v>36</v>
      </c>
      <c r="E76" s="27"/>
      <c r="F76" s="28"/>
    </row>
    <row r="77" spans="1:6" ht="12.75">
      <c r="A77" s="80"/>
      <c r="B77" s="44" t="s">
        <v>130</v>
      </c>
      <c r="C77" s="45" t="s">
        <v>129</v>
      </c>
      <c r="D77" s="26">
        <f>'[1]CANTIDADES AJUSTADAS'!D87</f>
        <v>57</v>
      </c>
      <c r="E77" s="27"/>
      <c r="F77" s="28"/>
    </row>
    <row r="78" spans="1:6" ht="12.75">
      <c r="A78" s="80"/>
      <c r="B78" s="44" t="s">
        <v>131</v>
      </c>
      <c r="C78" s="45" t="s">
        <v>129</v>
      </c>
      <c r="D78" s="26">
        <f>'[1]CANTIDADES AJUSTADAS'!D88</f>
        <v>30</v>
      </c>
      <c r="E78" s="27"/>
      <c r="F78" s="28"/>
    </row>
    <row r="79" spans="1:6" ht="12.75">
      <c r="A79" s="80"/>
      <c r="B79" s="44" t="s">
        <v>132</v>
      </c>
      <c r="C79" s="45" t="s">
        <v>129</v>
      </c>
      <c r="D79" s="26">
        <f>'[1]CANTIDADES AJUSTADAS'!D89</f>
        <v>42</v>
      </c>
      <c r="E79" s="27"/>
      <c r="F79" s="28"/>
    </row>
    <row r="80" spans="1:6" ht="12.75">
      <c r="A80" s="80"/>
      <c r="B80" s="44" t="s">
        <v>133</v>
      </c>
      <c r="C80" s="45" t="s">
        <v>129</v>
      </c>
      <c r="D80" s="26">
        <f>'[1]CANTIDADES AJUSTADAS'!D90</f>
        <v>68</v>
      </c>
      <c r="E80" s="27"/>
      <c r="F80" s="28"/>
    </row>
    <row r="81" spans="1:6" ht="12.75">
      <c r="A81" s="80"/>
      <c r="B81" s="44" t="s">
        <v>134</v>
      </c>
      <c r="C81" s="45" t="s">
        <v>129</v>
      </c>
      <c r="D81" s="26">
        <f>'[1]CANTIDADES AJUSTADAS'!D91</f>
        <v>45</v>
      </c>
      <c r="E81" s="27"/>
      <c r="F81" s="28"/>
    </row>
    <row r="82" spans="1:6" ht="12.75">
      <c r="A82" s="80"/>
      <c r="B82" s="44" t="s">
        <v>135</v>
      </c>
      <c r="C82" s="45" t="s">
        <v>129</v>
      </c>
      <c r="D82" s="26">
        <f>'[1]CANTIDADES AJUSTADAS'!D92</f>
        <v>25</v>
      </c>
      <c r="E82" s="27"/>
      <c r="F82" s="28"/>
    </row>
    <row r="83" spans="1:6" ht="12.75">
      <c r="A83" s="80"/>
      <c r="B83" s="44" t="s">
        <v>136</v>
      </c>
      <c r="C83" s="45" t="s">
        <v>129</v>
      </c>
      <c r="D83" s="26">
        <f>'[1]CANTIDADES AJUSTADAS'!D93</f>
        <v>13</v>
      </c>
      <c r="E83" s="27"/>
      <c r="F83" s="28"/>
    </row>
    <row r="84" spans="1:6" ht="12.75">
      <c r="A84" s="80"/>
      <c r="B84" s="44" t="s">
        <v>137</v>
      </c>
      <c r="C84" s="45" t="s">
        <v>129</v>
      </c>
      <c r="D84" s="26">
        <f>'[1]CANTIDADES AJUSTADAS'!D94</f>
        <v>22</v>
      </c>
      <c r="E84" s="27"/>
      <c r="F84" s="28"/>
    </row>
    <row r="85" spans="1:6" ht="12.75">
      <c r="A85" s="80"/>
      <c r="B85" s="44" t="s">
        <v>138</v>
      </c>
      <c r="C85" s="45" t="s">
        <v>129</v>
      </c>
      <c r="D85" s="26">
        <f>'[1]CANTIDADES AJUSTADAS'!D95</f>
        <v>6</v>
      </c>
      <c r="E85" s="27"/>
      <c r="F85" s="28"/>
    </row>
    <row r="86" spans="1:6" ht="12.75">
      <c r="A86" s="80"/>
      <c r="B86" s="44" t="s">
        <v>139</v>
      </c>
      <c r="C86" s="45" t="s">
        <v>129</v>
      </c>
      <c r="D86" s="26">
        <f>'[1]CANTIDADES AJUSTADAS'!D96</f>
        <v>7</v>
      </c>
      <c r="E86" s="27"/>
      <c r="F86" s="28"/>
    </row>
    <row r="87" spans="1:6" ht="12.75">
      <c r="A87" s="80"/>
      <c r="B87" s="44" t="s">
        <v>140</v>
      </c>
      <c r="C87" s="45" t="s">
        <v>129</v>
      </c>
      <c r="D87" s="26">
        <f>'[1]CANTIDADES AJUSTADAS'!D97</f>
        <v>23</v>
      </c>
      <c r="E87" s="27"/>
      <c r="F87" s="28"/>
    </row>
    <row r="88" spans="1:6" ht="12.75">
      <c r="A88" s="80"/>
      <c r="B88" s="44" t="s">
        <v>141</v>
      </c>
      <c r="C88" s="45" t="s">
        <v>129</v>
      </c>
      <c r="D88" s="26">
        <f>'[1]CANTIDADES AJUSTADAS'!D98</f>
        <v>40</v>
      </c>
      <c r="E88" s="27"/>
      <c r="F88" s="28"/>
    </row>
    <row r="89" spans="1:6" ht="12.75">
      <c r="A89" s="80"/>
      <c r="B89" s="44" t="s">
        <v>142</v>
      </c>
      <c r="C89" s="45" t="s">
        <v>129</v>
      </c>
      <c r="D89" s="26">
        <f>'[1]CANTIDADES AJUSTADAS'!D99</f>
        <v>22</v>
      </c>
      <c r="E89" s="27"/>
      <c r="F89" s="28"/>
    </row>
    <row r="90" spans="1:6" ht="12.75">
      <c r="A90" s="80"/>
      <c r="B90" s="44" t="s">
        <v>143</v>
      </c>
      <c r="C90" s="45" t="s">
        <v>129</v>
      </c>
      <c r="D90" s="26">
        <f>'[1]CANTIDADES AJUSTADAS'!D100</f>
        <v>16</v>
      </c>
      <c r="E90" s="27"/>
      <c r="F90" s="28"/>
    </row>
    <row r="91" spans="1:6" ht="38.25">
      <c r="A91" s="43" t="s">
        <v>144</v>
      </c>
      <c r="B91" s="44" t="s">
        <v>145</v>
      </c>
      <c r="C91" s="45"/>
      <c r="D91" s="26"/>
      <c r="E91" s="27"/>
      <c r="F91" s="28"/>
    </row>
    <row r="92" spans="1:6" ht="12.75">
      <c r="A92" s="80"/>
      <c r="B92" s="44" t="s">
        <v>146</v>
      </c>
      <c r="C92" s="45" t="s">
        <v>108</v>
      </c>
      <c r="D92" s="26">
        <f>'[1]CANTIDADES AJUSTADAS'!D102</f>
        <v>2</v>
      </c>
      <c r="E92" s="27"/>
      <c r="F92" s="28"/>
    </row>
    <row r="93" spans="1:6" ht="12.75">
      <c r="A93" s="80"/>
      <c r="B93" s="44" t="s">
        <v>147</v>
      </c>
      <c r="C93" s="45" t="s">
        <v>108</v>
      </c>
      <c r="D93" s="26">
        <f>'[1]CANTIDADES AJUSTADAS'!D103</f>
        <v>2</v>
      </c>
      <c r="E93" s="27"/>
      <c r="F93" s="28"/>
    </row>
    <row r="94" spans="1:6" ht="12.75">
      <c r="A94" s="80"/>
      <c r="B94" s="44" t="s">
        <v>148</v>
      </c>
      <c r="C94" s="45" t="s">
        <v>108</v>
      </c>
      <c r="D94" s="26">
        <f>'[1]CANTIDADES AJUSTADAS'!D104</f>
        <v>1</v>
      </c>
      <c r="E94" s="27"/>
      <c r="F94" s="28"/>
    </row>
    <row r="95" spans="1:6" ht="12.75">
      <c r="A95" s="80"/>
      <c r="B95" s="44" t="s">
        <v>137</v>
      </c>
      <c r="C95" s="45" t="s">
        <v>108</v>
      </c>
      <c r="D95" s="26">
        <f>'[1]CANTIDADES AJUSTADAS'!D105</f>
        <v>2</v>
      </c>
      <c r="E95" s="27"/>
      <c r="F95" s="28"/>
    </row>
    <row r="96" spans="1:6" ht="12.75">
      <c r="A96" s="80"/>
      <c r="B96" s="44" t="s">
        <v>149</v>
      </c>
      <c r="C96" s="45" t="s">
        <v>108</v>
      </c>
      <c r="D96" s="26">
        <f>'[1]CANTIDADES AJUSTADAS'!D106</f>
        <v>2</v>
      </c>
      <c r="E96" s="27"/>
      <c r="F96" s="28"/>
    </row>
    <row r="97" spans="1:6" ht="12.75">
      <c r="A97" s="80"/>
      <c r="B97" s="44" t="s">
        <v>150</v>
      </c>
      <c r="C97" s="45" t="s">
        <v>108</v>
      </c>
      <c r="D97" s="26">
        <f>'[1]CANTIDADES AJUSTADAS'!D107</f>
        <v>2</v>
      </c>
      <c r="E97" s="27"/>
      <c r="F97" s="28"/>
    </row>
    <row r="98" spans="1:6" ht="12.75">
      <c r="A98" s="80"/>
      <c r="B98" s="44" t="s">
        <v>151</v>
      </c>
      <c r="C98" s="45" t="s">
        <v>108</v>
      </c>
      <c r="D98" s="26">
        <f>'[1]CANTIDADES AJUSTADAS'!D108</f>
        <v>1</v>
      </c>
      <c r="E98" s="27"/>
      <c r="F98" s="28"/>
    </row>
    <row r="99" spans="1:6" ht="25.5">
      <c r="A99" s="43" t="s">
        <v>152</v>
      </c>
      <c r="B99" s="44" t="s">
        <v>153</v>
      </c>
      <c r="C99" s="45" t="s">
        <v>108</v>
      </c>
      <c r="D99" s="26">
        <f>'[1]CANTIDADES AJUSTADAS'!D109</f>
        <v>4</v>
      </c>
      <c r="E99" s="27"/>
      <c r="F99" s="28"/>
    </row>
    <row r="100" spans="1:6" ht="12.75">
      <c r="A100" s="43" t="s">
        <v>154</v>
      </c>
      <c r="B100" s="44" t="s">
        <v>155</v>
      </c>
      <c r="C100" s="45"/>
      <c r="D100" s="26"/>
      <c r="E100" s="27"/>
      <c r="F100" s="28"/>
    </row>
    <row r="101" spans="1:6" ht="12.75">
      <c r="A101" s="80"/>
      <c r="B101" s="44" t="s">
        <v>156</v>
      </c>
      <c r="C101" s="45" t="s">
        <v>129</v>
      </c>
      <c r="D101" s="26">
        <f>'[1]CANTIDADES AJUSTADAS'!D111</f>
        <v>6</v>
      </c>
      <c r="E101" s="27"/>
      <c r="F101" s="28"/>
    </row>
    <row r="102" spans="1:6" ht="12.75">
      <c r="A102" s="80"/>
      <c r="B102" s="44" t="s">
        <v>157</v>
      </c>
      <c r="C102" s="45" t="s">
        <v>129</v>
      </c>
      <c r="D102" s="26">
        <f>'[1]CANTIDADES AJUSTADAS'!D112</f>
        <v>3</v>
      </c>
      <c r="E102" s="27"/>
      <c r="F102" s="28"/>
    </row>
    <row r="103" spans="1:6" ht="12.75">
      <c r="A103" s="80"/>
      <c r="B103" s="44" t="s">
        <v>146</v>
      </c>
      <c r="C103" s="45" t="s">
        <v>129</v>
      </c>
      <c r="D103" s="26">
        <f>'[1]CANTIDADES AJUSTADAS'!D113</f>
        <v>38</v>
      </c>
      <c r="E103" s="27"/>
      <c r="F103" s="28"/>
    </row>
    <row r="104" spans="1:6" ht="12.75">
      <c r="A104" s="80"/>
      <c r="B104" s="44" t="s">
        <v>158</v>
      </c>
      <c r="C104" s="45" t="s">
        <v>129</v>
      </c>
      <c r="D104" s="26">
        <f>'[1]CANTIDADES AJUSTADAS'!D114</f>
        <v>6</v>
      </c>
      <c r="E104" s="27"/>
      <c r="F104" s="28"/>
    </row>
    <row r="105" spans="1:6" ht="12.75">
      <c r="A105" s="80"/>
      <c r="B105" s="44" t="s">
        <v>159</v>
      </c>
      <c r="C105" s="45" t="s">
        <v>129</v>
      </c>
      <c r="D105" s="26">
        <f>'[1]CANTIDADES AJUSTADAS'!D115</f>
        <v>40</v>
      </c>
      <c r="E105" s="27"/>
      <c r="F105" s="28"/>
    </row>
    <row r="106" spans="1:6" ht="12.75">
      <c r="A106" s="80"/>
      <c r="B106" s="44" t="s">
        <v>160</v>
      </c>
      <c r="C106" s="45" t="s">
        <v>129</v>
      </c>
      <c r="D106" s="26">
        <f>'[1]CANTIDADES AJUSTADAS'!D116</f>
        <v>40</v>
      </c>
      <c r="E106" s="27"/>
      <c r="F106" s="28"/>
    </row>
    <row r="107" spans="1:6" ht="12.75">
      <c r="A107" s="80"/>
      <c r="B107" s="44" t="s">
        <v>161</v>
      </c>
      <c r="C107" s="45" t="s">
        <v>129</v>
      </c>
      <c r="D107" s="26">
        <f>'[1]CANTIDADES AJUSTADAS'!D117</f>
        <v>38</v>
      </c>
      <c r="E107" s="27"/>
      <c r="F107" s="28"/>
    </row>
    <row r="108" spans="1:6" ht="38.25">
      <c r="A108" s="43" t="s">
        <v>162</v>
      </c>
      <c r="B108" s="44" t="s">
        <v>163</v>
      </c>
      <c r="C108" s="45"/>
      <c r="D108" s="26"/>
      <c r="E108" s="27"/>
      <c r="F108" s="28"/>
    </row>
    <row r="109" spans="1:6" ht="12.75">
      <c r="A109" s="80"/>
      <c r="B109" s="44" t="s">
        <v>164</v>
      </c>
      <c r="C109" s="45" t="s">
        <v>108</v>
      </c>
      <c r="D109" s="26">
        <f>'[1]CANTIDADES AJUSTADAS'!D119</f>
        <v>3</v>
      </c>
      <c r="E109" s="27"/>
      <c r="F109" s="28"/>
    </row>
    <row r="110" spans="1:6" ht="12.75">
      <c r="A110" s="80"/>
      <c r="B110" s="44" t="s">
        <v>165</v>
      </c>
      <c r="C110" s="45" t="s">
        <v>108</v>
      </c>
      <c r="D110" s="26">
        <f>'[1]CANTIDADES AJUSTADAS'!D120</f>
        <v>2</v>
      </c>
      <c r="E110" s="27"/>
      <c r="F110" s="28"/>
    </row>
    <row r="111" spans="1:6" ht="12.75">
      <c r="A111" s="80"/>
      <c r="B111" s="44" t="s">
        <v>166</v>
      </c>
      <c r="C111" s="45" t="s">
        <v>108</v>
      </c>
      <c r="D111" s="26">
        <f>'[1]CANTIDADES AJUSTADAS'!D121</f>
        <v>40</v>
      </c>
      <c r="E111" s="27"/>
      <c r="F111" s="28"/>
    </row>
    <row r="112" spans="1:6" ht="12.75">
      <c r="A112" s="80"/>
      <c r="B112" s="44" t="s">
        <v>167</v>
      </c>
      <c r="C112" s="45" t="s">
        <v>108</v>
      </c>
      <c r="D112" s="26">
        <f>'[1]CANTIDADES AJUSTADAS'!D122</f>
        <v>110</v>
      </c>
      <c r="E112" s="27"/>
      <c r="F112" s="28"/>
    </row>
    <row r="113" spans="1:6" ht="25.5">
      <c r="A113" s="43" t="s">
        <v>168</v>
      </c>
      <c r="B113" s="44" t="s">
        <v>169</v>
      </c>
      <c r="C113" s="45"/>
      <c r="D113" s="26"/>
      <c r="E113" s="27"/>
      <c r="F113" s="28"/>
    </row>
    <row r="114" spans="1:6" ht="12.75">
      <c r="A114" s="80"/>
      <c r="B114" s="44" t="s">
        <v>170</v>
      </c>
      <c r="C114" s="45" t="s">
        <v>108</v>
      </c>
      <c r="D114" s="26">
        <f>'[1]CANTIDADES AJUSTADAS'!D124</f>
        <v>26</v>
      </c>
      <c r="E114" s="27"/>
      <c r="F114" s="28"/>
    </row>
    <row r="115" spans="1:6" ht="12.75">
      <c r="A115" s="80"/>
      <c r="B115" s="44" t="s">
        <v>171</v>
      </c>
      <c r="C115" s="45" t="s">
        <v>108</v>
      </c>
      <c r="D115" s="26">
        <f>'[1]CANTIDADES AJUSTADAS'!D125</f>
        <v>22</v>
      </c>
      <c r="E115" s="27"/>
      <c r="F115" s="28"/>
    </row>
    <row r="116" spans="1:6" ht="25.5">
      <c r="A116" s="43" t="s">
        <v>172</v>
      </c>
      <c r="B116" s="44" t="s">
        <v>173</v>
      </c>
      <c r="C116" s="45" t="s">
        <v>108</v>
      </c>
      <c r="D116" s="26">
        <f>'[1]CANTIDADES AJUSTADAS'!D126</f>
        <v>12</v>
      </c>
      <c r="E116" s="27"/>
      <c r="F116" s="28"/>
    </row>
    <row r="117" spans="1:6" ht="12.75" customHeight="1">
      <c r="A117" s="41" t="s">
        <v>174</v>
      </c>
      <c r="B117" s="46" t="s">
        <v>175</v>
      </c>
      <c r="C117" s="46"/>
      <c r="D117" s="26"/>
      <c r="E117" s="27"/>
      <c r="F117" s="28"/>
    </row>
    <row r="118" spans="1:6" ht="38.25">
      <c r="A118" s="43" t="s">
        <v>176</v>
      </c>
      <c r="B118" s="44" t="s">
        <v>177</v>
      </c>
      <c r="C118" s="45"/>
      <c r="D118" s="26"/>
      <c r="E118" s="27"/>
      <c r="F118" s="28"/>
    </row>
    <row r="119" spans="1:6" ht="12.75">
      <c r="A119" s="80"/>
      <c r="B119" s="44" t="s">
        <v>159</v>
      </c>
      <c r="C119" s="45" t="s">
        <v>108</v>
      </c>
      <c r="D119" s="26">
        <f>'[1]CANTIDADES AJUSTADAS'!D129</f>
        <v>30</v>
      </c>
      <c r="E119" s="27"/>
      <c r="F119" s="28"/>
    </row>
    <row r="120" spans="1:6" ht="12.75">
      <c r="A120" s="80"/>
      <c r="B120" s="44" t="s">
        <v>178</v>
      </c>
      <c r="C120" s="45" t="s">
        <v>108</v>
      </c>
      <c r="D120" s="26">
        <f>'[1]CANTIDADES AJUSTADAS'!D130</f>
        <v>28</v>
      </c>
      <c r="E120" s="27"/>
      <c r="F120" s="28"/>
    </row>
    <row r="121" spans="1:6" ht="12.75">
      <c r="A121" s="80"/>
      <c r="B121" s="44" t="s">
        <v>164</v>
      </c>
      <c r="C121" s="45" t="s">
        <v>108</v>
      </c>
      <c r="D121" s="26">
        <f>'[1]CANTIDADES AJUSTADAS'!D131</f>
        <v>35</v>
      </c>
      <c r="E121" s="27"/>
      <c r="F121" s="28"/>
    </row>
    <row r="122" spans="1:6" ht="12.75">
      <c r="A122" s="80"/>
      <c r="B122" s="44" t="s">
        <v>165</v>
      </c>
      <c r="C122" s="45" t="s">
        <v>108</v>
      </c>
      <c r="D122" s="26">
        <f>'[1]CANTIDADES AJUSTADAS'!D132</f>
        <v>36</v>
      </c>
      <c r="E122" s="27"/>
      <c r="F122" s="28"/>
    </row>
    <row r="123" spans="1:6" ht="12.75">
      <c r="A123" s="80"/>
      <c r="B123" s="44" t="s">
        <v>166</v>
      </c>
      <c r="C123" s="45" t="s">
        <v>108</v>
      </c>
      <c r="D123" s="26">
        <f>'[1]CANTIDADES AJUSTADAS'!D133</f>
        <v>30</v>
      </c>
      <c r="E123" s="27"/>
      <c r="F123" s="28"/>
    </row>
    <row r="124" spans="1:6" ht="12.75">
      <c r="A124" s="80"/>
      <c r="B124" s="44" t="s">
        <v>167</v>
      </c>
      <c r="C124" s="45" t="s">
        <v>108</v>
      </c>
      <c r="D124" s="26">
        <f>'[1]CANTIDADES AJUSTADAS'!D134</f>
        <v>430</v>
      </c>
      <c r="E124" s="27"/>
      <c r="F124" s="28"/>
    </row>
    <row r="125" spans="1:6" ht="12.75">
      <c r="A125" s="80"/>
      <c r="B125" s="44" t="s">
        <v>179</v>
      </c>
      <c r="C125" s="45" t="s">
        <v>108</v>
      </c>
      <c r="D125" s="26">
        <f>'[1]CANTIDADES AJUSTADAS'!D135</f>
        <v>180</v>
      </c>
      <c r="E125" s="27"/>
      <c r="F125" s="28"/>
    </row>
    <row r="126" spans="1:6" ht="25.5">
      <c r="A126" s="43" t="s">
        <v>180</v>
      </c>
      <c r="B126" s="44" t="s">
        <v>181</v>
      </c>
      <c r="C126" s="45"/>
      <c r="D126" s="26"/>
      <c r="E126" s="27"/>
      <c r="F126" s="28"/>
    </row>
    <row r="127" spans="1:6" ht="12.75">
      <c r="A127" s="80"/>
      <c r="B127" s="44" t="s">
        <v>165</v>
      </c>
      <c r="C127" s="45" t="s">
        <v>108</v>
      </c>
      <c r="D127" s="26">
        <f>'[1]CANTIDADES AJUSTADAS'!D137</f>
        <v>4</v>
      </c>
      <c r="E127" s="27"/>
      <c r="F127" s="28"/>
    </row>
    <row r="128" spans="1:6" ht="12.75">
      <c r="A128" s="80"/>
      <c r="B128" s="44" t="s">
        <v>166</v>
      </c>
      <c r="C128" s="45" t="s">
        <v>108</v>
      </c>
      <c r="D128" s="26">
        <f>'[1]CANTIDADES AJUSTADAS'!D138</f>
        <v>8</v>
      </c>
      <c r="E128" s="27"/>
      <c r="F128" s="28"/>
    </row>
    <row r="129" spans="1:6" ht="12.75">
      <c r="A129" s="80"/>
      <c r="B129" s="44" t="s">
        <v>167</v>
      </c>
      <c r="C129" s="45" t="s">
        <v>108</v>
      </c>
      <c r="D129" s="26">
        <f>'[1]CANTIDADES AJUSTADAS'!D139</f>
        <v>4</v>
      </c>
      <c r="E129" s="27"/>
      <c r="F129" s="28"/>
    </row>
    <row r="130" spans="1:7" ht="13.5" thickBot="1">
      <c r="A130" s="81"/>
      <c r="B130" s="47"/>
      <c r="C130" s="48"/>
      <c r="D130" s="49"/>
      <c r="E130" s="50"/>
      <c r="F130" s="51"/>
      <c r="G130" s="34"/>
    </row>
    <row r="131" spans="1:6" ht="12.75">
      <c r="A131" s="52"/>
      <c r="B131" s="53" t="s">
        <v>182</v>
      </c>
      <c r="C131" s="54"/>
      <c r="D131" s="55"/>
      <c r="E131" s="56"/>
      <c r="F131" s="57"/>
    </row>
    <row r="132" spans="1:6" ht="12.75">
      <c r="A132" s="58"/>
      <c r="B132" s="59" t="s">
        <v>183</v>
      </c>
      <c r="C132" s="60"/>
      <c r="D132" s="61"/>
      <c r="E132" s="62"/>
      <c r="F132" s="63"/>
    </row>
    <row r="133" spans="1:6" ht="12.75">
      <c r="A133" s="58"/>
      <c r="B133" s="59" t="s">
        <v>184</v>
      </c>
      <c r="C133" s="60"/>
      <c r="D133" s="61"/>
      <c r="E133" s="62"/>
      <c r="F133" s="63"/>
    </row>
    <row r="134" spans="1:6" ht="12.75">
      <c r="A134" s="58"/>
      <c r="B134" s="59" t="s">
        <v>185</v>
      </c>
      <c r="C134" s="60"/>
      <c r="D134" s="61"/>
      <c r="E134" s="62"/>
      <c r="F134" s="63"/>
    </row>
    <row r="135" spans="1:6" ht="15">
      <c r="A135" s="58"/>
      <c r="B135" s="64" t="s">
        <v>186</v>
      </c>
      <c r="C135" s="65"/>
      <c r="D135" s="66"/>
      <c r="E135" s="67"/>
      <c r="F135" s="68"/>
    </row>
    <row r="136" spans="1:6" ht="15.75" thickBot="1">
      <c r="A136" s="69"/>
      <c r="B136" s="70" t="s">
        <v>187</v>
      </c>
      <c r="C136" s="71"/>
      <c r="D136" s="72"/>
      <c r="E136" s="73"/>
      <c r="F136" s="74"/>
    </row>
    <row r="138" ht="15">
      <c r="B138" s="75" t="s">
        <v>188</v>
      </c>
    </row>
    <row r="143" ht="15">
      <c r="B143" s="79" t="s">
        <v>189</v>
      </c>
    </row>
  </sheetData>
  <mergeCells count="17">
    <mergeCell ref="A6:F6"/>
    <mergeCell ref="A7:F7"/>
    <mergeCell ref="A8:F8"/>
    <mergeCell ref="A9:F9"/>
    <mergeCell ref="B65:F65"/>
    <mergeCell ref="A76:A80"/>
    <mergeCell ref="A81:A84"/>
    <mergeCell ref="A85:A90"/>
    <mergeCell ref="A92:A95"/>
    <mergeCell ref="A96:A98"/>
    <mergeCell ref="A101:A104"/>
    <mergeCell ref="A105:A107"/>
    <mergeCell ref="A127:A130"/>
    <mergeCell ref="A109:A112"/>
    <mergeCell ref="A114:A115"/>
    <mergeCell ref="A119:A122"/>
    <mergeCell ref="A123:A12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Unicauca</cp:lastModifiedBy>
  <dcterms:created xsi:type="dcterms:W3CDTF">2004-12-22T00:08:20Z</dcterms:created>
  <dcterms:modified xsi:type="dcterms:W3CDTF">2005-01-17T21:03:28Z</dcterms:modified>
  <cp:category/>
  <cp:version/>
  <cp:contentType/>
  <cp:contentStatus/>
</cp:coreProperties>
</file>